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75" windowWidth="11010" windowHeight="3750" tabRatio="689" activeTab="0"/>
  </bookViews>
  <sheets>
    <sheet name="MH Superelastyki (Pełne)" sheetId="1" r:id="rId1"/>
    <sheet name="MH Pneumatyczne" sheetId="2" r:id="rId2"/>
    <sheet name="MH Opaski Amortyzujące" sheetId="3" r:id="rId3"/>
    <sheet name="CON Opony Budowalne" sheetId="4" r:id="rId4"/>
    <sheet name="CON Gąsienice Budowlane" sheetId="5" r:id="rId5"/>
    <sheet name="Dętki i ochraniacze" sheetId="6" r:id="rId6"/>
    <sheet name="MH Felgi przemysłowe " sheetId="7" r:id="rId7"/>
    <sheet name="MH Felgi gotowe" sheetId="8" r:id="rId8"/>
    <sheet name="MH Felgi skręcane" sheetId="9" r:id="rId9"/>
    <sheet name="MH Obręcze" sheetId="10" r:id="rId10"/>
    <sheet name="MH Pierścienie" sheetId="11" r:id="rId11"/>
    <sheet name="CON Felgi budowlane DC" sheetId="12" r:id="rId12"/>
    <sheet name="CON Felgi budowlane bliźniacze" sheetId="13" r:id="rId13"/>
    <sheet name="CON Felgi budowlane mix" sheetId="14" r:id="rId14"/>
    <sheet name="Identyfikacja produktów" sheetId="15" r:id="rId15"/>
    <sheet name="Narzędzia do pras" sheetId="16" r:id="rId16"/>
    <sheet name="Serwis wymiany opon" sheetId="17" r:id="rId17"/>
    <sheet name="Elastomer" sheetId="18" r:id="rId18"/>
    <sheet name="Utylizacja i recykling" sheetId="19" r:id="rId19"/>
  </sheets>
  <externalReferences>
    <externalReference r:id="rId22"/>
  </externalReferences>
  <definedNames>
    <definedName name="_xlnm._FilterDatabase" localSheetId="12" hidden="1">'CON Felgi budowlane bliźniacze'!$A$8:$J$17</definedName>
    <definedName name="_xlnm._FilterDatabase" localSheetId="11" hidden="1">'CON Felgi budowlane DC'!$A$8:$E$33</definedName>
    <definedName name="_xlnm._FilterDatabase" localSheetId="13" hidden="1">'CON Felgi budowlane mix'!$A$8:$J$24</definedName>
    <definedName name="_xlnm._FilterDatabase" localSheetId="4" hidden="1">'CON Gąsienice Budowlane'!$A$8:$I$300</definedName>
    <definedName name="_xlnm._FilterDatabase" localSheetId="3" hidden="1">'CON Opony Budowalne'!$A$8:$J$285</definedName>
    <definedName name="_xlnm._FilterDatabase" localSheetId="5" hidden="1">'Dętki i ochraniacze'!$A$8:$I$62</definedName>
    <definedName name="_xlnm._FilterDatabase" localSheetId="7" hidden="1">'MH Felgi gotowe'!$A$8:$K$38</definedName>
    <definedName name="_xlnm._FilterDatabase" localSheetId="6" hidden="1">'MH Felgi przemysłowe '!$A$8:$F$50</definedName>
    <definedName name="_xlnm._FilterDatabase" localSheetId="8" hidden="1">'MH Felgi skręcane'!$A$8:$G$20</definedName>
    <definedName name="_xlnm._FilterDatabase" localSheetId="9" hidden="1">'MH Obręcze'!$A$8:$F$51</definedName>
    <definedName name="_xlnm._FilterDatabase" localSheetId="2" hidden="1">'MH Opaski Amortyzujące'!$A$8:$M$409</definedName>
    <definedName name="_xlnm._FilterDatabase" localSheetId="10" hidden="1">'MH Pierścienie'!$A$8:$E$29</definedName>
    <definedName name="_xlnm._FilterDatabase" localSheetId="1" hidden="1">'MH Pneumatyczne'!$A$8:$O$134</definedName>
    <definedName name="_xlnm._FilterDatabase" localSheetId="0" hidden="1">'MH Superelastyki (Pełne)'!$A$8:$O$423</definedName>
    <definedName name="_xlnm._FilterDatabase" localSheetId="15" hidden="1">'Narzędzia do pras'!$A$8:$D$8</definedName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<sst xmlns="http://schemas.openxmlformats.org/spreadsheetml/2006/main" count="18775" uniqueCount="4135">
  <si>
    <t>28 X 9 - 15 / 7.00 MAG SOLIDEAL MAGNUM GREY NM</t>
  </si>
  <si>
    <t>9.204.11507</t>
  </si>
  <si>
    <t>28 X 9 - 15 / 7.00 MAG Quick SOLIDEAL MAGNUM GREY NM</t>
  </si>
  <si>
    <t>9.212.11529</t>
  </si>
  <si>
    <t>355 / 50 - 15 / 9.75 MAG SOLIDEAL MAGNUM GREY NM</t>
  </si>
  <si>
    <t>9.213.11531</t>
  </si>
  <si>
    <t>355 / 50 - 15 / 9.75 MAG Quick SOLIDEAL MAGNUM GREY NM</t>
  </si>
  <si>
    <t>9.223.11559</t>
  </si>
  <si>
    <t>250 - 15 / 7.00 MAG SOLIDEAL MAGNUM GREY NM</t>
  </si>
  <si>
    <t>9.224.11561</t>
  </si>
  <si>
    <t>250 - 15 / 7.00 MAG Quick SOLIDEAL MAGNUM GREY NM</t>
  </si>
  <si>
    <t>9.232.11579</t>
  </si>
  <si>
    <t>250 - 15 / 7.50 MAG SOLIDEAL MAGNUM GREY NM</t>
  </si>
  <si>
    <t>9.239.11599</t>
  </si>
  <si>
    <t>300 - 15 / 8.00 MAG SOLIDEAL MAGNUM GREY NM</t>
  </si>
  <si>
    <t>9.240.11601</t>
  </si>
  <si>
    <t>300 - 15 / 8.00 MAG Quick SOLIDEAL MAGNUM GREY NM</t>
  </si>
  <si>
    <t>9.247.11627</t>
  </si>
  <si>
    <t>200 / 50 - 10 / 6.50 MAG SOLIDEAL MAGNUM GREY NM</t>
  </si>
  <si>
    <t>9.248.11629</t>
  </si>
  <si>
    <t>200 / 50 - 10 / 6.50 MAG Quick SOLIDEAL MAGNUM GREY NM</t>
  </si>
  <si>
    <t>7.50 - 10 / 5.50 MAG SOLIDEAL MAGNUM STANDARD</t>
  </si>
  <si>
    <t>9.253.11639</t>
  </si>
  <si>
    <t>355 / 65 - 15 / 9.75 MAG SOLIDEAL MAGNUM GREY NM</t>
  </si>
  <si>
    <t>9.254.11641</t>
  </si>
  <si>
    <t>355 / 65 - 15 / 9.75 MAG Quick SOLIDEAL MAGNUM GREY NM</t>
  </si>
  <si>
    <t>7.50 - 10 / 5.50 MAG Quick SOLIDEAL MAGNUM STANDARD</t>
  </si>
  <si>
    <t>9.274.7372</t>
  </si>
  <si>
    <t>7.50 - 15 (30) / 6.50 MAG SOLIDEAL MAGNUM STANDARD</t>
  </si>
  <si>
    <t>9.284.11699</t>
  </si>
  <si>
    <t>3.00 - 4 / 2.10 MAG SOLIDEAL MAGNUM GREY NM</t>
  </si>
  <si>
    <t>3.00 - 4</t>
  </si>
  <si>
    <t>9.286.11703</t>
  </si>
  <si>
    <t>3.00 - 4 / 2.50 MAG SOLIDEAL MAGNUM GREY NM</t>
  </si>
  <si>
    <t>9.288.1640</t>
  </si>
  <si>
    <t>4.00 - 4 / 2.10 MAG SOLIDEAL MAGNUM ELCON</t>
  </si>
  <si>
    <t>4.00 - 4</t>
  </si>
  <si>
    <t>9.289.1644</t>
  </si>
  <si>
    <t>4.00 - 4 / 2.10 MIL SOLIDEAL ERS</t>
  </si>
  <si>
    <t>9.291.11713</t>
  </si>
  <si>
    <t>4.00 - 4 / 2.50 MAG SOLIDEAL MAGNUM GREY NM</t>
  </si>
  <si>
    <t>9.292.11715</t>
  </si>
  <si>
    <t>4.00 - 4 / 2.50 MIL SOLIDEAL GREY NM</t>
  </si>
  <si>
    <t>9.292.1656</t>
  </si>
  <si>
    <t>4.00 - 4 / 2.50 MIL SOLIDEAL ERS</t>
  </si>
  <si>
    <t>4.00 - 8</t>
  </si>
  <si>
    <t>9.297.1684</t>
  </si>
  <si>
    <t>4.00 - 8 / 3.00 HT SOLIDEAL ERS</t>
  </si>
  <si>
    <t>9.303.10875</t>
  </si>
  <si>
    <t>4.00 - 8 / 3.00 MAG SOLIDEAL MAGNUM GREY NM</t>
  </si>
  <si>
    <t>9.304.11753</t>
  </si>
  <si>
    <t>4.00 - 8 / 3.00 MAG Quick SOLIDEAL MAGNUM GREY NM</t>
  </si>
  <si>
    <t>9.31.11079</t>
  </si>
  <si>
    <t>7.00 - 12 / 5.00 SM SOLIDEAL GREY NM</t>
  </si>
  <si>
    <t>9.31.184</t>
  </si>
  <si>
    <t>7.00 - 12 / 5.00 SM SOLIDEAL ECR</t>
  </si>
  <si>
    <t>9.313.1794</t>
  </si>
  <si>
    <t>5.00 - 8 / 3.00 SM SOLIDEAL ECR</t>
  </si>
  <si>
    <t>9.318.11801</t>
  </si>
  <si>
    <t>5.00 - 8 / 3.00 MAG SOLIDEAL MAGNUM GREY NM</t>
  </si>
  <si>
    <t>9.319.11805</t>
  </si>
  <si>
    <t>5.00 - 8 / 3.00 MAG Quick SOLIDEAL MAGNUM GREY NM</t>
  </si>
  <si>
    <t>9.335.11857</t>
  </si>
  <si>
    <t>6.00 - 9 / 4.00 SM SOLIDEAL GREY NM</t>
  </si>
  <si>
    <t>9.335.1916</t>
  </si>
  <si>
    <t>6.00 - 9 / 4.00 SM SOLIDEAL ERS</t>
  </si>
  <si>
    <t>9.340.11871</t>
  </si>
  <si>
    <t>6.00 - 9 / 4.00 MAG SOLIDEAL MAGNUM GREY NM</t>
  </si>
  <si>
    <t>9.341.11875</t>
  </si>
  <si>
    <t>6.00 - 9 / 4.00 MAG Quick SOLIDEAL MAGNUM GREY NM</t>
  </si>
  <si>
    <t>9.351.11907</t>
  </si>
  <si>
    <t>16 X 6 - 8 / 4.33 MAG SOLIDEAL MAGNUM GREY NM</t>
  </si>
  <si>
    <t>9.352.11909</t>
  </si>
  <si>
    <t>16 X 6 - 8 / 4.33 MAG Quick SOLIDEAL MAGNUM GREY NM</t>
  </si>
  <si>
    <t>9.357.2038</t>
  </si>
  <si>
    <t>18 X 7 - 8 / 4.33 SM SOLIDEAL ERS</t>
  </si>
  <si>
    <t>9.36.10969</t>
  </si>
  <si>
    <t>7.00 - 12 / 5.00 MAG SOLIDEAL MAGNUM GREY NM</t>
  </si>
  <si>
    <t>9.362.11951</t>
  </si>
  <si>
    <t>18 X 7 - 8 / 4.33 MAG SOLIDEAL MAGNUM GREY NM</t>
  </si>
  <si>
    <t>9.363.10631</t>
  </si>
  <si>
    <t>18 X 7 - 8 / 4.33 MAG Quick SOLIDEAL MAGNUM GREY NM</t>
  </si>
  <si>
    <t>9.37.11093</t>
  </si>
  <si>
    <t>7.00 - 12 / 5.00 MAG Quick SOLIDEAL MAGNUM GREY NM</t>
  </si>
  <si>
    <t>9.373.11991</t>
  </si>
  <si>
    <t>21 X 8 - 9 / 6.00 MAG SOLIDEAL MAGNUM GREY NM</t>
  </si>
  <si>
    <t>9.374.11993</t>
  </si>
  <si>
    <t>21 X 8 - 9 / 6.00 MAG Quick SOLIDEAL MAGNUM GREY NM</t>
  </si>
  <si>
    <t>9.403.12027</t>
  </si>
  <si>
    <t>200 / 50 - 10 / 6.50 MAG SEMI Quick SOLIDEAL MAGNUM GREY NM</t>
  </si>
  <si>
    <t>8.25 - 12</t>
  </si>
  <si>
    <t>16.00 - 25</t>
  </si>
  <si>
    <t>9.453.12045</t>
  </si>
  <si>
    <t>250 - 15 / 7.50 MAG Quick SOLIDEAL MAGNUM GREY NM</t>
  </si>
  <si>
    <t>9.46.11123</t>
  </si>
  <si>
    <t>6.00 - 15 / 4.50 MAG SOLIDEAL MAGNUM GREY NM</t>
  </si>
  <si>
    <t>6.00 - 15</t>
  </si>
  <si>
    <t>9.481.5969</t>
  </si>
  <si>
    <t>300 - 15 / 8.00 SM Quick SOLIDEAL ECR</t>
  </si>
  <si>
    <t>9.490.7951</t>
  </si>
  <si>
    <t>12.00 - 24 / 10.00 SM SOLIDEAL ERS</t>
  </si>
  <si>
    <t>9.5.29</t>
  </si>
  <si>
    <t>6.50 - 10 / 5.00 SM SOLIDEAL ERS</t>
  </si>
  <si>
    <t>9.51.11131</t>
  </si>
  <si>
    <t>7.00 - 15 / 5.50 MAG SOLIDEAL MAGNUM GREY NM</t>
  </si>
  <si>
    <t>9.513.12494</t>
  </si>
  <si>
    <t>12.00 - 20 / 10.00 MAG SEMI SOLIDEAL MAGNUM GREY NM</t>
  </si>
  <si>
    <t>9.52.11133</t>
  </si>
  <si>
    <t>7.00 - 15 / 5.50 MAG Quick SOLIDEAL MAGNUM GREY NM</t>
  </si>
  <si>
    <t>7.50 - 16</t>
  </si>
  <si>
    <t>9.555.12660</t>
  </si>
  <si>
    <t>11.00 - 20 / 8.00 MAG SOLIDEAL MAGNUM GREY NM</t>
  </si>
  <si>
    <t>11.00 - 20</t>
  </si>
  <si>
    <t>9.596.12107</t>
  </si>
  <si>
    <t>140 / 55 - 9 / 4.00 MAG Quick SOLIDEAL MAGNUM GREY NM</t>
  </si>
  <si>
    <t>9.647.9535</t>
  </si>
  <si>
    <t>100 / 50 - 8 / 3.00 SM SOLIDEAL ERS</t>
  </si>
  <si>
    <t>100 / 50 - 8</t>
  </si>
  <si>
    <t>9.704.12139</t>
  </si>
  <si>
    <t>100 / 50 - 8 / 2.50 SM SOLIDEAL GREY NM</t>
  </si>
  <si>
    <t>9.740.10561</t>
  </si>
  <si>
    <t>21 x 7 - 10 / 5.00 SM Quick SOLIDEAL ERS</t>
  </si>
  <si>
    <t>21 X 7 - 10</t>
  </si>
  <si>
    <t>9.75.421</t>
  </si>
  <si>
    <t>8.25 - 15 / 6.50 SM SOLIDEAL ERS</t>
  </si>
  <si>
    <t>9.780.10922</t>
  </si>
  <si>
    <t>180 / 60 - 10 / 5.00 RIB Quick SOLIDEAL STANDARD</t>
  </si>
  <si>
    <t>9.80.11197</t>
  </si>
  <si>
    <t>8.25 - 15 / 6.50 MAG SOLIDEAL MAGNUM GREY NM</t>
  </si>
  <si>
    <t>9.81.11199</t>
  </si>
  <si>
    <t>8.25 - 15 / 6.50 MAG Quick SOLIDEAL MAGNUM GREY NM</t>
  </si>
  <si>
    <t>6.50 - 16</t>
  </si>
  <si>
    <t>9.89.491</t>
  </si>
  <si>
    <t>6.50 - 16 / 5.50 SM SOLIDEAL ECR</t>
  </si>
  <si>
    <t>9.91.503</t>
  </si>
  <si>
    <t>7.50 - 16 / 5.50 HT SOLIDEAL ERS</t>
  </si>
  <si>
    <t>9.96.11233</t>
  </si>
  <si>
    <t>7.50 - 16 / 6.00 HT SOLIDEAL GREY NM</t>
  </si>
  <si>
    <t>9.96.530</t>
  </si>
  <si>
    <t>7.50 - 16 / 6.00 HT SOLIDEAL ERS</t>
  </si>
  <si>
    <t>9.966.13187</t>
  </si>
  <si>
    <t>23 X 12 - 12 / 10.00 MAG SEMI Quick SOLIDEAL MAGNUM GREY NM</t>
  </si>
  <si>
    <t>1.644.6748</t>
  </si>
  <si>
    <t>16.00 - 25 / 32 PR HALT HAULER STANDARD CN</t>
  </si>
  <si>
    <t>IND PNEU LG BIAS</t>
  </si>
  <si>
    <t>1.644.8339</t>
  </si>
  <si>
    <t>16.00 - 25 / 32 PR HALT HAULER</t>
  </si>
  <si>
    <t>IND PNEU SM CORE</t>
  </si>
  <si>
    <t>50.127.125</t>
  </si>
  <si>
    <t>6.50 - 10 / 10 PR HALT HAULER + FullSet (JS2)</t>
  </si>
  <si>
    <t>IND PNEU SM TOP</t>
  </si>
  <si>
    <t>HAULER</t>
  </si>
  <si>
    <t>50.135.133</t>
  </si>
  <si>
    <t>6.50 - 10 / 12 PR HALT HAULER + FullSet (JS2)</t>
  </si>
  <si>
    <t>50.168.166</t>
  </si>
  <si>
    <t>7.00 - 12 / 12 PR HALT HAULER + FullSet (TR75A)</t>
  </si>
  <si>
    <t>50.180.178</t>
  </si>
  <si>
    <t>7.00 - 12 / 14 PR HALT HAULER + FullSet (TR75A)</t>
  </si>
  <si>
    <t>50.191.189</t>
  </si>
  <si>
    <t>7.00 - 12 / 16 PR HALT HAULER + FullSet (TR75A)</t>
  </si>
  <si>
    <t>50.1944.1908</t>
  </si>
  <si>
    <t>11.00 - 20 / 16 PR HALT HAULER + FullSet (V3-02-14)</t>
  </si>
  <si>
    <t>50.217.215</t>
  </si>
  <si>
    <t>7.00 - 15 / 14 PR HALT HAULER + FullSet (TR75A)</t>
  </si>
  <si>
    <t>50.2607.2571</t>
  </si>
  <si>
    <t>12.00 - 20 / 20 PR HA HD HAULER-PORTMASTER + FullSet (V3-02-14)</t>
  </si>
  <si>
    <t>50.2609.2573</t>
  </si>
  <si>
    <t>10.00 - 20 / 16 PR HA HA TR HAULER + FullSet (V3-02-14)</t>
  </si>
  <si>
    <t>50.2611.2575</t>
  </si>
  <si>
    <t>12.00 - 20 / 20 PR HA HA TR HAULER + FullSet (V3-02-14)</t>
  </si>
  <si>
    <t>50.2617.2581</t>
  </si>
  <si>
    <t>32 x 12.1 - 15 / 24 PR HALT HAULER + FullSet (TR78A)</t>
  </si>
  <si>
    <t>50.2629.2597</t>
  </si>
  <si>
    <t>6.00 - 9 / 10 PR RIBLUG SOLIDEAL + FullSet (JS2)</t>
  </si>
  <si>
    <t>50.2634.2602</t>
  </si>
  <si>
    <t>50.2718.2693</t>
  </si>
  <si>
    <t>11.00 - 20 / 18 PR HALT HAULER + FullSet (V3-02-14)</t>
  </si>
  <si>
    <t>50.273.269</t>
  </si>
  <si>
    <t>10.00 - 20 / 16 PR HALT HAULER + FullSet (V3-02-14)</t>
  </si>
  <si>
    <t>50.2730.2705</t>
  </si>
  <si>
    <t>8.25 - 15 / 18 PR HALT HAULER + FullSet (TR77A)</t>
  </si>
  <si>
    <t>50.2796.2771</t>
  </si>
  <si>
    <t>300 - 15 / 22 PR HALT HAULER + FullSet (TR78A)</t>
  </si>
  <si>
    <t>50.2868.2843</t>
  </si>
  <si>
    <t>6.50 - 10 / 10 PR RIBLUG SOLIDEAL + FullSet (JS2)</t>
  </si>
  <si>
    <t>50.2870.2845</t>
  </si>
  <si>
    <t>18 x 7 - 8 / 14 PR RIBLUG SOLIDEAL + FullSet (V3-02-19)</t>
  </si>
  <si>
    <t>50.2918.2893</t>
  </si>
  <si>
    <t>12.00 - 20 / 20 PR HALT HAULER + FullSet (V3-02-07)</t>
  </si>
  <si>
    <t>50.2934.2909</t>
  </si>
  <si>
    <t>10.00 - 20 / 16 PR HA SM HAULER + FullSet (V3-02-14)</t>
  </si>
  <si>
    <t>50.2982.2957</t>
  </si>
  <si>
    <t>6.00 - 9 / 12 PR HALT HAULER + FullSet (JS2)</t>
  </si>
  <si>
    <t>50.2994.2969</t>
  </si>
  <si>
    <t>28 x 9 - 15 / 16 PR RIBLUG SOLIDEAL + FullSet (V3-02-08)</t>
  </si>
  <si>
    <t>50.3038.3013</t>
  </si>
  <si>
    <t>5.00 - 8 / 10 PR RIBLUG SOLIDEAL + FullSet (JS2)</t>
  </si>
  <si>
    <t>50.31.31</t>
  </si>
  <si>
    <t>8.25 - 15 / 16 PR HALT HAULER + FullSet (TR77A)</t>
  </si>
  <si>
    <t>50.3118.3093</t>
  </si>
  <si>
    <t>23 x 9 - 10 / 16 PR RIBLUG SOLIDEAL + FullSet (JS2)</t>
  </si>
  <si>
    <t>50.3128.3103</t>
  </si>
  <si>
    <t>12.00 - 20 / 28 PR HA HD HAULER-PORTMASTER + FullSet (V3-02-14)</t>
  </si>
  <si>
    <t>50.3150.3125</t>
  </si>
  <si>
    <t>300 - 15 / 18 PR HALT HAULER + FullSet (TR78A)</t>
  </si>
  <si>
    <t>50.316.312</t>
  </si>
  <si>
    <t>18 x 7 - 8 / 16 PR HALT HAULER + FullSet (V3-02-5)</t>
  </si>
  <si>
    <t>50.3184.3159</t>
  </si>
  <si>
    <t>6.50 - 10 / 14 PR HALT HAULER + FullSet (JS2)</t>
  </si>
  <si>
    <t>50.33.33</t>
  </si>
  <si>
    <t>16 x 6 - 8 / 16 PR HALT HAULER + FullSet (V3-02-5)</t>
  </si>
  <si>
    <t>50.334.330</t>
  </si>
  <si>
    <t>21 x 8 - 9 / 16 PR HALT HAULER + FullSet (JS2)</t>
  </si>
  <si>
    <t>50.3340.3315</t>
  </si>
  <si>
    <t>8.25 - 15 / 18 PR HALT HAULER + FullSet (TR75A)</t>
  </si>
  <si>
    <t>50.3412.3387</t>
  </si>
  <si>
    <t>16 x 6 - 8 / 16 PR HALT HAULER GREY NM + FullSet (V3-02-5)</t>
  </si>
  <si>
    <t>50.3632.3599</t>
  </si>
  <si>
    <t>7.00 - 12 / 14 PR HALT HAULER GREY NM + FullSet (TR75A)</t>
  </si>
  <si>
    <t>50.3712.3680</t>
  </si>
  <si>
    <t>6.50 - 10 / 10 PR HALT HAULER GREY NM + FullSet (JS2)</t>
  </si>
  <si>
    <t>50.3716.3684</t>
  </si>
  <si>
    <t>18 x 7 - 8 / 16 PR HALT HAULER GREY NM + FullSet (V3-02-5)</t>
  </si>
  <si>
    <t>50.373.369</t>
  </si>
  <si>
    <t>27 x 10 - 12 / 24 PR HALT HAULER + FullSet (V3-02-5)</t>
  </si>
  <si>
    <t>50.3928.3890</t>
  </si>
  <si>
    <t>12.00 - 20 / 28 PR HALT HAULER + FullSet (V3-02-07)</t>
  </si>
  <si>
    <t>7.50 - 15</t>
  </si>
  <si>
    <t>50.3960.3922</t>
  </si>
  <si>
    <t>5.00 - 8 (460) / 10 PR HALT HAULER GREY NM + FullSet (JS2)</t>
  </si>
  <si>
    <t>5.00 - 8 (460)</t>
  </si>
  <si>
    <t>50.3961.3923</t>
  </si>
  <si>
    <t>5.00 - 8 (460) / 10 PR HALT HAULER + FullSet (JS2)</t>
  </si>
  <si>
    <t>50.3972.4200</t>
  </si>
  <si>
    <t>14.00 - 24 / 28 PR HALT HAULER + FullSet (V3-02-07)</t>
  </si>
  <si>
    <t>50.398.394</t>
  </si>
  <si>
    <t>28 x 9 - 15 / 14 PR HALT HAULER + FullSet (V3-02-08)</t>
  </si>
  <si>
    <t>50.3999.3961</t>
  </si>
  <si>
    <t>315 / 85 - 15 / 20 PR HALT HAULER + FullSet (TR75A)</t>
  </si>
  <si>
    <t>315 / 85 - 15</t>
  </si>
  <si>
    <t>50.4.4</t>
  </si>
  <si>
    <t>28 x 12.5 - 15 / 24 PR HALT HAULER + FullSet (V3-02-10)</t>
  </si>
  <si>
    <t>50.4004.3965</t>
  </si>
  <si>
    <t>18 x 7 - 8 / 16 PR ED+ SOLIDEAL ED PLUS GREY NM + FullSet (V3-02-5)</t>
  </si>
  <si>
    <t>50.4008.3969</t>
  </si>
  <si>
    <t>6.00 - 9 / 10 PR ED+ SOLIDEAL ED PLUS GREY NM + FullSet (JS2)</t>
  </si>
  <si>
    <t>50.4009.3970</t>
  </si>
  <si>
    <t>7.00 - 12 / 14 PR ED+ SOLIDEAL ED PLUS GREY NM + FullSet (TR75A)</t>
  </si>
  <si>
    <t>50.4010.3971</t>
  </si>
  <si>
    <t>8.25 - 15 / 14 PR ED+ SOLIDEAL ED PLUS GREY NM + FullSet (TR77A)</t>
  </si>
  <si>
    <t>50.4026.3986</t>
  </si>
  <si>
    <t>23 x 9 - 10 / 18 PR ED+ SOLIDEAL ED PLUS GREY NM + FullSet (JS2)</t>
  </si>
  <si>
    <t>50.4082.4043</t>
  </si>
  <si>
    <t>10.00 - 20 / 16 PR HALT HAULER GREY NM + FullSet (V3-02-14)</t>
  </si>
  <si>
    <t>50.4092.4053</t>
  </si>
  <si>
    <t>6.50 - 10 / 14 PR ED+ SOLIDEAL ED PLUS GREY NM + FullSet (JS2)</t>
  </si>
  <si>
    <t>50.4093.4054</t>
  </si>
  <si>
    <t>28 x 9 - 15 / 14 PR ED+ SOLIDEAL ED PLUS GREY NM + FullSet (V3-02-08)</t>
  </si>
  <si>
    <t>50.4095.4056</t>
  </si>
  <si>
    <t>6.00 - 9 / 12 PR ED+ SOLIDEAL ED PLUS GREY NM + FullSet (JS2)</t>
  </si>
  <si>
    <t>50.4096.4057</t>
  </si>
  <si>
    <t>6.50 - 10 / 10 PR ED+ SOLIDEAL ED PLUS GREY NM + FullSet (JS2)</t>
  </si>
  <si>
    <t>50.4097.4058</t>
  </si>
  <si>
    <t>7.00 - 12 / 12 PR ED+ SOLIDEAL ED PLUS GREY NM + FullSet (TR75A)</t>
  </si>
  <si>
    <t>50.4100.4061</t>
  </si>
  <si>
    <t>300 - 15 / 18 PR ED+ SOLIDEAL ED PLUS GREY NM + FullSet (TR78A)</t>
  </si>
  <si>
    <t>50.4239.4201</t>
  </si>
  <si>
    <t>250 - 15 / 20 PR HALT HAULER GREY NM + FullSet (TR77A)</t>
  </si>
  <si>
    <t>50.4240.4202</t>
  </si>
  <si>
    <t>300 - 15 / 22 PR HALT HAULER GREY NM + FullSet (TR78A)</t>
  </si>
  <si>
    <t>50.4241.4203</t>
  </si>
  <si>
    <t>5.00 - 8 / 10 PR ED+ SOLIDEAL ED PLUS GREY NM + FullSet (JS2)</t>
  </si>
  <si>
    <t>50.4242.4204</t>
  </si>
  <si>
    <t>250 - 15 / 18 PR ED+ SOLIDEAL ED PLUS GREY NM + FullSet (TR77A)</t>
  </si>
  <si>
    <t>50.4243.4205</t>
  </si>
  <si>
    <t>8.25 - 15 / 16 PR ED+ SOLIDEAL ED PLUS GREY NM + FullSet (TR77A)</t>
  </si>
  <si>
    <t>50.427.422</t>
  </si>
  <si>
    <t>12.00 - 20 / 20 PR HALT HAULER + FullSet (V3-02-14)</t>
  </si>
  <si>
    <t>50.438.433</t>
  </si>
  <si>
    <t>12.00 - 20 / 20 PR HA SM HAULER + FullSet (V3-02-14)</t>
  </si>
  <si>
    <t>50.454.448</t>
  </si>
  <si>
    <t>23 x 9 - 10 / 20 PR HALT HAULER + FullSet (JS2)</t>
  </si>
  <si>
    <t>50.477.470</t>
  </si>
  <si>
    <t>250 - 15 / 16 PR HALT HAULER + FullSet (TR77A)</t>
  </si>
  <si>
    <t>50.490.483</t>
  </si>
  <si>
    <t>250 - 15 / 20 PR HALT HAULER + FullSet (TR77A)</t>
  </si>
  <si>
    <t>50.534.526</t>
  </si>
  <si>
    <t>7.50 - 15 / 14 PR HALT HAULER + FullSet (TR75A)</t>
  </si>
  <si>
    <t>50.7.7</t>
  </si>
  <si>
    <t>8.25 - 15 / 14 PR HALT HAULER + FullSet (TR77A)</t>
  </si>
  <si>
    <t>50.99.97</t>
  </si>
  <si>
    <t>6.00 - 9 / 10 PR HALT HAULER + FullSet (JS2)</t>
  </si>
  <si>
    <t>MTS</t>
  </si>
  <si>
    <t>CAMSO POLSKA S.A.</t>
  </si>
  <si>
    <t>Wszystkie ceny opublikowane w poprzednich cennikach tracą ważność wraz z dniem rozpoczęcia obowiązywania niniejszego cennika.</t>
  </si>
  <si>
    <t>Rabat</t>
  </si>
  <si>
    <t>KOD FABRYCZNY      PID</t>
  </si>
  <si>
    <t>PEŁNA NAZWA TOWARU</t>
  </si>
  <si>
    <t>ROZMIAR</t>
  </si>
  <si>
    <t>MARKA</t>
  </si>
  <si>
    <t>CENA PO RABACIE           [zł netto/szt.]</t>
  </si>
  <si>
    <t>STATUS</t>
  </si>
  <si>
    <t>FACTORY</t>
  </si>
  <si>
    <t>OPIS 1</t>
  </si>
  <si>
    <t>OPIS 2</t>
  </si>
  <si>
    <t>CENA DETALICZNA      [zł netto/szt.]</t>
  </si>
  <si>
    <t>CENA DETALICZNA    [zł netto/szt.]</t>
  </si>
  <si>
    <t>PR</t>
  </si>
  <si>
    <t>PON CORE</t>
  </si>
  <si>
    <t>ERP</t>
  </si>
  <si>
    <t>GREY NM</t>
  </si>
  <si>
    <t>MTO</t>
  </si>
  <si>
    <t>SRP</t>
  </si>
  <si>
    <t>12.101.16076</t>
  </si>
  <si>
    <t>SOLIDEAL</t>
  </si>
  <si>
    <t>Active</t>
  </si>
  <si>
    <t>12.101.859</t>
  </si>
  <si>
    <t>12.103.876</t>
  </si>
  <si>
    <t>MTO-S</t>
  </si>
  <si>
    <t>12.105.897</t>
  </si>
  <si>
    <t>12.107.916</t>
  </si>
  <si>
    <t>12.109.16135</t>
  </si>
  <si>
    <t>12.109.933</t>
  </si>
  <si>
    <t>12.111.13283</t>
  </si>
  <si>
    <t>HL</t>
  </si>
  <si>
    <t>12.111.16145</t>
  </si>
  <si>
    <t>12.111.17357</t>
  </si>
  <si>
    <t>HL GREY NM</t>
  </si>
  <si>
    <t>12.111.945</t>
  </si>
  <si>
    <t>12.111.946</t>
  </si>
  <si>
    <t>12.113.13289</t>
  </si>
  <si>
    <t>12.113.16160</t>
  </si>
  <si>
    <t>12.113.962</t>
  </si>
  <si>
    <t>12.113.963</t>
  </si>
  <si>
    <t>12.114.16085</t>
  </si>
  <si>
    <t>12.114.977</t>
  </si>
  <si>
    <t>12.114.979</t>
  </si>
  <si>
    <t>12.115.16097</t>
  </si>
  <si>
    <t>12.115.997</t>
  </si>
  <si>
    <t>12.115.999</t>
  </si>
  <si>
    <t>12.116.1013</t>
  </si>
  <si>
    <t>12.116.1014</t>
  </si>
  <si>
    <t>12.116.16111</t>
  </si>
  <si>
    <t>12.117.1026</t>
  </si>
  <si>
    <t>12.118.1037</t>
  </si>
  <si>
    <t>12.118.1038</t>
  </si>
  <si>
    <t>12.120.1061</t>
  </si>
  <si>
    <t>12.120.1062</t>
  </si>
  <si>
    <t>12.120.16186</t>
  </si>
  <si>
    <t>12.121.1072</t>
  </si>
  <si>
    <t>12.121.1073</t>
  </si>
  <si>
    <t>12.121.13337</t>
  </si>
  <si>
    <t>12.121.16194</t>
  </si>
  <si>
    <t>12.123.1096</t>
  </si>
  <si>
    <t>12.123.1097</t>
  </si>
  <si>
    <t>12.124.1107</t>
  </si>
  <si>
    <t>12.124.1108</t>
  </si>
  <si>
    <t>12.125.1120</t>
  </si>
  <si>
    <t>250 / 130 - 140 SM SOLIDEAL ERP</t>
  </si>
  <si>
    <t>250 / 130 - 140</t>
  </si>
  <si>
    <t>12.126.1128</t>
  </si>
  <si>
    <t>250 / 80 - 170 SM SOLIDEAL ERP</t>
  </si>
  <si>
    <t>250 / 80 - 170</t>
  </si>
  <si>
    <t>12.127.1134</t>
  </si>
  <si>
    <t>250 / 105 - 170 SM SOLIDEAL ERP</t>
  </si>
  <si>
    <t>250 / 105 - 170</t>
  </si>
  <si>
    <t>12.129.1146</t>
  </si>
  <si>
    <t>300 / 90 - 203 SM SOLIDEAL ERP</t>
  </si>
  <si>
    <t>300 / 90 - 203</t>
  </si>
  <si>
    <t>12.130.1152</t>
  </si>
  <si>
    <t>365 / 160 - 220 SM SOLIDEAL ERP</t>
  </si>
  <si>
    <t>365 / 160 - 220</t>
  </si>
  <si>
    <t>12.130.1153</t>
  </si>
  <si>
    <t>365 / 160 - 220 SM SOLIDEAL SRP</t>
  </si>
  <si>
    <t>12.131.1158</t>
  </si>
  <si>
    <t>350 / 90 - 280 SM SOLIDEAL ERP</t>
  </si>
  <si>
    <t>350 / 90 - 280</t>
  </si>
  <si>
    <t>12.132.1165</t>
  </si>
  <si>
    <t>405 / 130 - 305 SM SOLIDEAL SRP</t>
  </si>
  <si>
    <t>405 / 130 - 305</t>
  </si>
  <si>
    <t>12.132.16213</t>
  </si>
  <si>
    <t>405 / 130 - 305 SM SOLIDEAL GREY NM</t>
  </si>
  <si>
    <t>12.133.1171</t>
  </si>
  <si>
    <t>405 / 260 - 305 SM SOLIDEAL SRP</t>
  </si>
  <si>
    <t>405 / 260 - 305</t>
  </si>
  <si>
    <t>12.134.1179</t>
  </si>
  <si>
    <t>425 / 150 - 305 SM SOLIDEAL SRP</t>
  </si>
  <si>
    <t>425 / 150 - 305</t>
  </si>
  <si>
    <t>12.134.16221</t>
  </si>
  <si>
    <t>425 / 150 - 305 SM SOLIDEAL GREY NM</t>
  </si>
  <si>
    <t>12.135.1185</t>
  </si>
  <si>
    <t>425 / 260 - 305 SM SOLIDEAL SRP</t>
  </si>
  <si>
    <t>425 / 260 - 305</t>
  </si>
  <si>
    <t>12.136.1192</t>
  </si>
  <si>
    <t>450 / 300 - 305 SM SOLIDEAL ERP</t>
  </si>
  <si>
    <t>450 / 300 - 305</t>
  </si>
  <si>
    <t>12.136.1193</t>
  </si>
  <si>
    <t>450 / 300 - 305 SM SOLIDEAL SRP</t>
  </si>
  <si>
    <t>12.137.1200</t>
  </si>
  <si>
    <t>520 / 120 - 370 SM SOLIDEAL ERP</t>
  </si>
  <si>
    <t>520 / 120 - 370</t>
  </si>
  <si>
    <t>12.138.1207</t>
  </si>
  <si>
    <t>540 / 200 - 410 SM SOLIDEAL SRP</t>
  </si>
  <si>
    <t>540 / 200 - 410</t>
  </si>
  <si>
    <t>12.139.1212</t>
  </si>
  <si>
    <t>550 / 120 - 410 SM SOLIDEAL ERP</t>
  </si>
  <si>
    <t>550 / 120 - 410</t>
  </si>
  <si>
    <t>12.140.1219</t>
  </si>
  <si>
    <t>550 / 160 - 410 SM SOLIDEAL SRP</t>
  </si>
  <si>
    <t>550 / 160 - 410</t>
  </si>
  <si>
    <t>12.141.1224</t>
  </si>
  <si>
    <t>645 / 300 - 410 SM SOLIDEAL ERP</t>
  </si>
  <si>
    <t>645 / 300 - 410</t>
  </si>
  <si>
    <t>12.141.1225</t>
  </si>
  <si>
    <t>645 / 300 - 410 SM SOLIDEAL SRP</t>
  </si>
  <si>
    <t>12.142.17079</t>
  </si>
  <si>
    <t>660 / 203 - 480 SM SOLIDEAL SRP+</t>
  </si>
  <si>
    <t>660 / 203 - 480</t>
  </si>
  <si>
    <t>SRP+</t>
  </si>
  <si>
    <t>12.144.1248</t>
  </si>
  <si>
    <t>660 / 250 - 480 SM SOLIDEAL ERP</t>
  </si>
  <si>
    <t>660 / 250 - 480</t>
  </si>
  <si>
    <t>12.144.12862</t>
  </si>
  <si>
    <t>660 / 250 - 480 SM SOLIDEAL SRP+</t>
  </si>
  <si>
    <t>12.145.1254</t>
  </si>
  <si>
    <t>660 / 250 - 480 LUG SOLIDEAL ERP</t>
  </si>
  <si>
    <t>12.146.1260</t>
  </si>
  <si>
    <t>12.147.1271</t>
  </si>
  <si>
    <t>12.148.1283</t>
  </si>
  <si>
    <t>645 / 250 - 410 SM SOLIDEAL SRP</t>
  </si>
  <si>
    <t>645 / 250 - 410</t>
  </si>
  <si>
    <t>12.154.1323</t>
  </si>
  <si>
    <t>12.155.1335</t>
  </si>
  <si>
    <t>645 / 220 - 410 SM SOLIDEAL SRP</t>
  </si>
  <si>
    <t>12.173.1426</t>
  </si>
  <si>
    <t>MAGNUM</t>
  </si>
  <si>
    <t>12.173.15724</t>
  </si>
  <si>
    <t>12.178.1459</t>
  </si>
  <si>
    <t>12.178.15773</t>
  </si>
  <si>
    <t>12.180.1472</t>
  </si>
  <si>
    <t>12.180.15800</t>
  </si>
  <si>
    <t>12.182.1485</t>
  </si>
  <si>
    <t>12.184.1498</t>
  </si>
  <si>
    <t>12.184.15887</t>
  </si>
  <si>
    <t>12.186.1511</t>
  </si>
  <si>
    <t>12.186.1512</t>
  </si>
  <si>
    <t>12.186.15901</t>
  </si>
  <si>
    <t>12.188.1524</t>
  </si>
  <si>
    <t>12.188.1525</t>
  </si>
  <si>
    <t>12.188.15835</t>
  </si>
  <si>
    <t>12.190.1537</t>
  </si>
  <si>
    <t>12.190.15854</t>
  </si>
  <si>
    <t>12.192.13881</t>
  </si>
  <si>
    <t>12.192.1550</t>
  </si>
  <si>
    <t>12.192.15865</t>
  </si>
  <si>
    <t>12.192.17247</t>
  </si>
  <si>
    <t>12.196.1576</t>
  </si>
  <si>
    <t>12.198.1589</t>
  </si>
  <si>
    <t>12.198.15935</t>
  </si>
  <si>
    <t>12.200.13883</t>
  </si>
  <si>
    <t>12.200.15943</t>
  </si>
  <si>
    <t>12.200.1602</t>
  </si>
  <si>
    <t>12.200.17257</t>
  </si>
  <si>
    <t>12.202.15959</t>
  </si>
  <si>
    <t>12.202.1615</t>
  </si>
  <si>
    <t>12.202.1616</t>
  </si>
  <si>
    <t>12.204.15976</t>
  </si>
  <si>
    <t>12.204.1628</t>
  </si>
  <si>
    <t>12.206.15994</t>
  </si>
  <si>
    <t>12.206.1641</t>
  </si>
  <si>
    <t>12.208.16038</t>
  </si>
  <si>
    <t>12.208.1654</t>
  </si>
  <si>
    <t>12.210.16057</t>
  </si>
  <si>
    <t>12.210.1667</t>
  </si>
  <si>
    <t>12.212.16073</t>
  </si>
  <si>
    <t>12.212.1680</t>
  </si>
  <si>
    <t>12.214.16121</t>
  </si>
  <si>
    <t>12.214.1693</t>
  </si>
  <si>
    <t>12.216.16133</t>
  </si>
  <si>
    <t>12.216.1706</t>
  </si>
  <si>
    <t>12.218.15233</t>
  </si>
  <si>
    <t>12.218.16143</t>
  </si>
  <si>
    <t>12.218.1719</t>
  </si>
  <si>
    <t>12.218.1720</t>
  </si>
  <si>
    <t>12.220.16157</t>
  </si>
  <si>
    <t>12.220.1732</t>
  </si>
  <si>
    <t>12.222.16083</t>
  </si>
  <si>
    <t>12.222.1745</t>
  </si>
  <si>
    <t>12.224.16093</t>
  </si>
  <si>
    <t>12.224.1758</t>
  </si>
  <si>
    <t>12.226.16191</t>
  </si>
  <si>
    <t>12.226.1771</t>
  </si>
  <si>
    <t>12.354.5108</t>
  </si>
  <si>
    <t>300 / 75 - 240 SM SOLIDEAL ERP</t>
  </si>
  <si>
    <t>300 / 75 - 240</t>
  </si>
  <si>
    <t>12.355.5109</t>
  </si>
  <si>
    <t>360 / 60 - 270 SM SOLIDEAL ERP</t>
  </si>
  <si>
    <t>360 / 60 - 270</t>
  </si>
  <si>
    <t>12.356.5110</t>
  </si>
  <si>
    <t>360 / 85 - 270 SM SOLIDEAL ERP</t>
  </si>
  <si>
    <t>360 / 85 - 270</t>
  </si>
  <si>
    <t>12.357.5111</t>
  </si>
  <si>
    <t>415 / 100 - 305 SM SOLIDEAL ERP</t>
  </si>
  <si>
    <t>415 / 100 - 305</t>
  </si>
  <si>
    <t>12.358.7299</t>
  </si>
  <si>
    <t>425 / 300 - 305 SM SOLIDEAL SRP</t>
  </si>
  <si>
    <t>425 / 300 - 305</t>
  </si>
  <si>
    <t>12.359.5113</t>
  </si>
  <si>
    <t>550 / 150 - 370 SM SOLIDEAL ERP</t>
  </si>
  <si>
    <t>550 / 150 - 370</t>
  </si>
  <si>
    <t>12.360.5156</t>
  </si>
  <si>
    <t>645 / 350 - 410 SM SOLIDEAL SRP</t>
  </si>
  <si>
    <t>645 / 350 - 410</t>
  </si>
  <si>
    <t>12.37.76</t>
  </si>
  <si>
    <t>12.374.15876</t>
  </si>
  <si>
    <t>12.374.7406</t>
  </si>
  <si>
    <t>12.376.7413</t>
  </si>
  <si>
    <t>12.38.91</t>
  </si>
  <si>
    <t>12.382.13983</t>
  </si>
  <si>
    <t>12.383.13989</t>
  </si>
  <si>
    <t>12.384.13995</t>
  </si>
  <si>
    <t>12.385.7314</t>
  </si>
  <si>
    <t>250 / 75 - 140 SM SOLIDEAL SRP</t>
  </si>
  <si>
    <t>250 / 75 - 140</t>
  </si>
  <si>
    <t>12.386.7319</t>
  </si>
  <si>
    <t>415 / 75 - 305 SM SOLIDEAL ERP</t>
  </si>
  <si>
    <t>415 / 75 - 305</t>
  </si>
  <si>
    <t>12.387.7325</t>
  </si>
  <si>
    <t>415 / 90 - 305 SM SOLIDEAL ERP</t>
  </si>
  <si>
    <t>415 / 90 - 305</t>
  </si>
  <si>
    <t>12.39.113</t>
  </si>
  <si>
    <t>12.393.12151</t>
  </si>
  <si>
    <t>12.393.13708</t>
  </si>
  <si>
    <t>12.394.12163</t>
  </si>
  <si>
    <t>760 / 250 - 500 SM SOLIDEAL ERP</t>
  </si>
  <si>
    <t>760 / 250 - 500</t>
  </si>
  <si>
    <t>12.394.12914</t>
  </si>
  <si>
    <t>760 / 250 - 500 SM SOLIDEAL SRP+</t>
  </si>
  <si>
    <t>12.396.12570</t>
  </si>
  <si>
    <t>840 / 350 - 559 SM SOLIDEAL ERP</t>
  </si>
  <si>
    <t>840 / 350 - 559</t>
  </si>
  <si>
    <t>12.396.12571</t>
  </si>
  <si>
    <t>840 / 350 - 559 SM SOLIDEAL SRP</t>
  </si>
  <si>
    <t>12.396.13718</t>
  </si>
  <si>
    <t>840 / 350 - 559 SM SOLIDEAL HL</t>
  </si>
  <si>
    <t>12.396.16249</t>
  </si>
  <si>
    <t>840 / 350 - 559 SM SOLIDEAL GREY NM</t>
  </si>
  <si>
    <t>12.397.12596</t>
  </si>
  <si>
    <t>12.41.141</t>
  </si>
  <si>
    <t>12.41.15717</t>
  </si>
  <si>
    <t>12.412.12832</t>
  </si>
  <si>
    <t>660 / 280 - 480 SM SOLIDEAL ERP</t>
  </si>
  <si>
    <t>660 / 280 - 480</t>
  </si>
  <si>
    <t>12.417.16933</t>
  </si>
  <si>
    <t>12.42.15726</t>
  </si>
  <si>
    <t>12.42.158</t>
  </si>
  <si>
    <t>12.43.15702</t>
  </si>
  <si>
    <t>12.43.175</t>
  </si>
  <si>
    <t>12.435.13008</t>
  </si>
  <si>
    <t>12.435.16953</t>
  </si>
  <si>
    <t>12.44.197</t>
  </si>
  <si>
    <t>12.45.210</t>
  </si>
  <si>
    <t>12.451.13132</t>
  </si>
  <si>
    <t>12.451.13885</t>
  </si>
  <si>
    <t>12.451.15810</t>
  </si>
  <si>
    <t>12.451.17287</t>
  </si>
  <si>
    <t>12.46.15745</t>
  </si>
  <si>
    <t>12.46.221</t>
  </si>
  <si>
    <t>12.47.232</t>
  </si>
  <si>
    <t>12.48.15753</t>
  </si>
  <si>
    <t>12.48.243</t>
  </si>
  <si>
    <t>12.483.15439</t>
  </si>
  <si>
    <t>12.52.289</t>
  </si>
  <si>
    <t>12.53.307</t>
  </si>
  <si>
    <t>12.54.319</t>
  </si>
  <si>
    <t>12.56.15776</t>
  </si>
  <si>
    <t>12.56.342</t>
  </si>
  <si>
    <t>STANDARD</t>
  </si>
  <si>
    <t>12.58.15803</t>
  </si>
  <si>
    <t>12.58.364</t>
  </si>
  <si>
    <t>12.59.13777</t>
  </si>
  <si>
    <t>12.59.15813</t>
  </si>
  <si>
    <t>12.59.17359</t>
  </si>
  <si>
    <t>12.59.379</t>
  </si>
  <si>
    <t>12.62.413</t>
  </si>
  <si>
    <t>12.623.17439</t>
  </si>
  <si>
    <t>12.624.17441</t>
  </si>
  <si>
    <t>12.64.15890</t>
  </si>
  <si>
    <t>12.64.437</t>
  </si>
  <si>
    <t>12.66.13475</t>
  </si>
  <si>
    <t>12.66.15905</t>
  </si>
  <si>
    <t>12.66.459</t>
  </si>
  <si>
    <t>12.66.460</t>
  </si>
  <si>
    <t>12.671.17859</t>
  </si>
  <si>
    <t>12.675.17891</t>
  </si>
  <si>
    <t>12.675.17892</t>
  </si>
  <si>
    <t>12.679.17902</t>
  </si>
  <si>
    <t>12.68.15917</t>
  </si>
  <si>
    <t>12.68.480</t>
  </si>
  <si>
    <t>12.70.15839</t>
  </si>
  <si>
    <t>12.70.504</t>
  </si>
  <si>
    <t>12.71.519</t>
  </si>
  <si>
    <t>12.73.15856</t>
  </si>
  <si>
    <t>12.73.547</t>
  </si>
  <si>
    <t>12.75.13516</t>
  </si>
  <si>
    <t>12.75.15868</t>
  </si>
  <si>
    <t>12.75.17361</t>
  </si>
  <si>
    <t>12.75.567</t>
  </si>
  <si>
    <t>12.76.15879</t>
  </si>
  <si>
    <t>12.76.582</t>
  </si>
  <si>
    <t>12.77.606</t>
  </si>
  <si>
    <t>12.78.625</t>
  </si>
  <si>
    <t>12.82.15937</t>
  </si>
  <si>
    <t>12.82.667</t>
  </si>
  <si>
    <t>12.84.13569</t>
  </si>
  <si>
    <t>12.84.15946</t>
  </si>
  <si>
    <t>12.84.17356</t>
  </si>
  <si>
    <t>12.84.687</t>
  </si>
  <si>
    <t>12.86.15963</t>
  </si>
  <si>
    <t>12.86.707</t>
  </si>
  <si>
    <t>12.86.708</t>
  </si>
  <si>
    <t>12.88.15980</t>
  </si>
  <si>
    <t>12.88.729</t>
  </si>
  <si>
    <t>12.88.730</t>
  </si>
  <si>
    <t>12.90.15996</t>
  </si>
  <si>
    <t>12.90.748</t>
  </si>
  <si>
    <t>12.91.759</t>
  </si>
  <si>
    <t>12.95.806</t>
  </si>
  <si>
    <t>12.97.13611</t>
  </si>
  <si>
    <t>12.97.16042</t>
  </si>
  <si>
    <t>12.97.819</t>
  </si>
  <si>
    <t>ELCON</t>
  </si>
  <si>
    <t>12.97.821</t>
  </si>
  <si>
    <t>12.97.822</t>
  </si>
  <si>
    <t>12.99.16061</t>
  </si>
  <si>
    <t>12.99.840</t>
  </si>
  <si>
    <t>9.1.10983</t>
  </si>
  <si>
    <t>3.00 - 5 / 2.15 LUG SOLIDEAL GREY NM</t>
  </si>
  <si>
    <t>RES CORE</t>
  </si>
  <si>
    <t>3.00 - 5</t>
  </si>
  <si>
    <t>6.50 - 10</t>
  </si>
  <si>
    <t>9.10.11013</t>
  </si>
  <si>
    <t>6.50 - 10 / 5.00 MAG SOLIDEAL MAGNUM GREY NM</t>
  </si>
  <si>
    <t>STANDARD CN</t>
  </si>
  <si>
    <t>ECR</t>
  </si>
  <si>
    <t>RES ENTRY</t>
  </si>
  <si>
    <t>7.00 - 12</t>
  </si>
  <si>
    <t>7.00 - 15</t>
  </si>
  <si>
    <t>8.25 - 15</t>
  </si>
  <si>
    <t>9.103.563</t>
  </si>
  <si>
    <t>7.50 - 20 / 6.50 HT SOLIDEAL ERS</t>
  </si>
  <si>
    <t>7.50 - 20</t>
  </si>
  <si>
    <t>ERS</t>
  </si>
  <si>
    <t>15 X 4 1/2 - 8</t>
  </si>
  <si>
    <t>23 X 9 - 10</t>
  </si>
  <si>
    <t>27 X 10 - 12</t>
  </si>
  <si>
    <t>28 X 9 - 15</t>
  </si>
  <si>
    <t>9.104.572</t>
  </si>
  <si>
    <t>8.25 - 20 / 6.50 HT SOLIDEAL ERS</t>
  </si>
  <si>
    <t>8.25 - 20</t>
  </si>
  <si>
    <t>28 X 12.5 - 15</t>
  </si>
  <si>
    <t>250 - 15</t>
  </si>
  <si>
    <t>300 - 15</t>
  </si>
  <si>
    <t>355 / 65 - 15</t>
  </si>
  <si>
    <t>7.50 - 15 (30)</t>
  </si>
  <si>
    <t>5.00 - 8</t>
  </si>
  <si>
    <t>6.00 - 9</t>
  </si>
  <si>
    <t>16 X 6 - 8</t>
  </si>
  <si>
    <t>18 X 7 - 8</t>
  </si>
  <si>
    <t>21 X 8 - 9</t>
  </si>
  <si>
    <t>9.106.591</t>
  </si>
  <si>
    <t>8.25 - 20 / 7.00 HT SOLIDEAL ERS</t>
  </si>
  <si>
    <t>355 / 50 - 15</t>
  </si>
  <si>
    <t>RES TOP</t>
  </si>
  <si>
    <t>9.1090.14169</t>
  </si>
  <si>
    <t>6.50 - 10 / 5.00 XTR SOLIDEAL XTREME GREY NM</t>
  </si>
  <si>
    <t>9.1091.14171</t>
  </si>
  <si>
    <t>6.50 - 10 / 5.00 XTR Quick SOLIDEAL XTREME GREY NM</t>
  </si>
  <si>
    <t>9.1092.14089</t>
  </si>
  <si>
    <t>7.00 - 12 / 5.00 XTR SOLIDEAL XTREME GREY NM</t>
  </si>
  <si>
    <t>9.1093.14090</t>
  </si>
  <si>
    <t>7.00 - 12 / 5.00 XTR Quick SOLIDEAL XTREME GREY NM</t>
  </si>
  <si>
    <t>9.1093.14321</t>
  </si>
  <si>
    <t>7.00 - 12 / 5.00 XTR Quick SOLIDEAL XTREME ELCON</t>
  </si>
  <si>
    <t>9.1097.14094</t>
  </si>
  <si>
    <t>8.25 - 15 / 6.50 XTR SOLIDEAL XTREME GREY NM</t>
  </si>
  <si>
    <t>9.1098.14095</t>
  </si>
  <si>
    <t>8.25 - 15 / 6.50 XTR Quick SOLIDEAL XTREME GREY NM</t>
  </si>
  <si>
    <t>9.1099.14096</t>
  </si>
  <si>
    <t>15 X 4 1/2 - 8 / 3.00 XTR SOLIDEAL XTREME GREY NM</t>
  </si>
  <si>
    <t>9.11.11019</t>
  </si>
  <si>
    <t>6.50 - 10 / 5.00 MAG Quick SOLIDEAL MAGNUM GREY NM</t>
  </si>
  <si>
    <t>9.110.623</t>
  </si>
  <si>
    <t>9.00 - 20 / 6.50 HT SOLIDEAL ERS</t>
  </si>
  <si>
    <t>9.00 - 20</t>
  </si>
  <si>
    <t>9.1100.14121</t>
  </si>
  <si>
    <t>15 X 4 1/2 - 8 / 3.00 XTR Quick SOLIDEAL XTREME GREY NM</t>
  </si>
  <si>
    <t>9.1100.14259</t>
  </si>
  <si>
    <t>15 X 4 1/2 - 8 / 3.00 XTR Quick SOLIDEAL XTREME GREY NM AS</t>
  </si>
  <si>
    <t>GREY NM AS</t>
  </si>
  <si>
    <t>Phase in</t>
  </si>
  <si>
    <t>9.1100.14322</t>
  </si>
  <si>
    <t>15 X 4 1/2 - 8 / 3.00 XTR Quick SOLIDEAL XTREME ELCON</t>
  </si>
  <si>
    <t>9.1101.14122</t>
  </si>
  <si>
    <t>23 X 9 - 10 / 6.50 XTR SOLIDEAL XTREME GREY NM</t>
  </si>
  <si>
    <t>9.1102.14097</t>
  </si>
  <si>
    <t>23 X 9 - 10 / 6.50 XTR Quick SOLIDEAL XTREME GREY NM</t>
  </si>
  <si>
    <t>9.1102.14359</t>
  </si>
  <si>
    <t>23 X 9 - 10 / 6.50 XTR Quick SOLIDEAL XTREME GREY NM AS</t>
  </si>
  <si>
    <t>23 X 10 - 12</t>
  </si>
  <si>
    <t>9.1103.14098</t>
  </si>
  <si>
    <t>23 X 10 - 12 / 8.00 XTR SOLIDEAL XTREME GREY NM</t>
  </si>
  <si>
    <t>9.1104.14099</t>
  </si>
  <si>
    <t>23 X 10 - 12 / 8.00 XTR Quick SOLIDEAL XTREME GREY NM</t>
  </si>
  <si>
    <t>9.1104.14360</t>
  </si>
  <si>
    <t>23 X 10 - 12 / 8.00 XTR Quick SOLIDEAL XTREME GREY NM AS</t>
  </si>
  <si>
    <t>9.1105.14100</t>
  </si>
  <si>
    <t>27 X 10 - 12 / 8.00 XTR SOLIDEAL XTREME GREY NM</t>
  </si>
  <si>
    <t>9.1106.14101</t>
  </si>
  <si>
    <t>27 X 10 - 12 / 8.00 XTR Quick SOLIDEAL XTREME GREY NM</t>
  </si>
  <si>
    <t>9.1106.14323</t>
  </si>
  <si>
    <t>27 X 10 - 12 / 8.00 XTR Quick SOLIDEAL XTREME ELCON</t>
  </si>
  <si>
    <t>9.1107.14102</t>
  </si>
  <si>
    <t>28 X 9 - 15 / 7.00 XTR SOLIDEAL XTREME GREY NM</t>
  </si>
  <si>
    <t>9.1108.14103</t>
  </si>
  <si>
    <t>28 X 9 - 15 / 7.00 XTR Quick SOLIDEAL XTREME GREY NM</t>
  </si>
  <si>
    <t>9.1108.14324</t>
  </si>
  <si>
    <t>28 X 9 - 15 / 7.00 XTR Quick SOLIDEAL XTREME ELCON</t>
  </si>
  <si>
    <t>9.1109.14104</t>
  </si>
  <si>
    <t>250 - 15 / 7.00 XTR SOLIDEAL XTREME GREY NM</t>
  </si>
  <si>
    <t>9.111.635</t>
  </si>
  <si>
    <t>9.00 - 20 / 7.00 HT SOLIDEAL ERS</t>
  </si>
  <si>
    <t>9.1110.14125</t>
  </si>
  <si>
    <t>250 - 15 / 7.00 XTR Quick SOLIDEAL XTREME GREY NM</t>
  </si>
  <si>
    <t>9.1111.14126</t>
  </si>
  <si>
    <t>250 - 15 / 7.50 XTR SOLIDEAL XTREME GREY NM</t>
  </si>
  <si>
    <t>9.1112.14127</t>
  </si>
  <si>
    <t>250 - 15 / 7.50 XTR Quick SOLIDEAL XTREME GREY NM</t>
  </si>
  <si>
    <t>9.1113.14128</t>
  </si>
  <si>
    <t>300 - 15 / 8.00 XTR SOLIDEAL XTREME GREY NM</t>
  </si>
  <si>
    <t>9.1114.14129</t>
  </si>
  <si>
    <t>300 - 15 / 8.00 XTR Quick SOLIDEAL XTREME GREY NM</t>
  </si>
  <si>
    <t>200 / 50 - 10</t>
  </si>
  <si>
    <t>9.1115.14130</t>
  </si>
  <si>
    <t>200 / 50 - 10 / 6.50 XTR SOLIDEAL XTREME GREY NM</t>
  </si>
  <si>
    <t>9.1116.14131</t>
  </si>
  <si>
    <t>200 / 50 - 10 / 6.50 XTR Quick SOLIDEAL XTREME GREY NM</t>
  </si>
  <si>
    <t>9.1116.14325</t>
  </si>
  <si>
    <t>200 / 50 - 10 / 6.50 XTR Quick SOLIDEAL XTREME ELCON</t>
  </si>
  <si>
    <t>9.1116.14361</t>
  </si>
  <si>
    <t>200 / 50 - 10 / 6.50 XTR Quick SOLIDEAL XTREME GREY NM AS</t>
  </si>
  <si>
    <t>9.1117.14132</t>
  </si>
  <si>
    <t>355 / 65 - 15 / 9.75 XTR SOLIDEAL XTREME GREY NM</t>
  </si>
  <si>
    <t>9.1118.14133</t>
  </si>
  <si>
    <t>355 / 65 - 15 / 9.75 XTR Quick SOLIDEAL XTREME GREY NM</t>
  </si>
  <si>
    <t>9.1119.14134</t>
  </si>
  <si>
    <t>5.00 - 8 / 3.00 XTR SOLIDEAL XTREME GREY NM</t>
  </si>
  <si>
    <t>9.112.647</t>
  </si>
  <si>
    <t>9.00 - 20 / 7.50 HT SOLIDEAL ERS</t>
  </si>
  <si>
    <t>9.1120.14135</t>
  </si>
  <si>
    <t>5.00 - 8 / 3.00 XTR Quick SOLIDEAL XTREME GREY NM</t>
  </si>
  <si>
    <t>9.1121.14136</t>
  </si>
  <si>
    <t>6.00 - 9 / 4.00 XTR SOLIDEAL XTREME GREY NM</t>
  </si>
  <si>
    <t>9.1122.14137</t>
  </si>
  <si>
    <t>6.00 - 9 / 4.00 XTR Quick SOLIDEAL XTREME GREY NM</t>
  </si>
  <si>
    <t>9.1122.14326</t>
  </si>
  <si>
    <t>6.00 - 9 / 4.00 XTR Quick SOLIDEAL XTREME ELCON</t>
  </si>
  <si>
    <t>9.1123.14138</t>
  </si>
  <si>
    <t>16 X 6 - 8 / 4.33 XTR SOLIDEAL XTREME GREY NM</t>
  </si>
  <si>
    <t>9.1124.14139</t>
  </si>
  <si>
    <t>16 X 6 - 8 / 4.33 XTR Quick SOLIDEAL XTREME GREY NM</t>
  </si>
  <si>
    <t>9.1124.14261</t>
  </si>
  <si>
    <t>16 X 6 - 8 / 4.33 XTR Quick SOLIDEAL XTREME GREY NM AS</t>
  </si>
  <si>
    <t>9.1125.14140</t>
  </si>
  <si>
    <t>18 X 7 - 8 / 4.33 XTR SOLIDEAL XTREME GREY NM</t>
  </si>
  <si>
    <t>9.1126.14141</t>
  </si>
  <si>
    <t>18 X 7 - 8 / 4.33 XTR Quick SOLIDEAL XTREME GREY NM</t>
  </si>
  <si>
    <t>9.1126.14263</t>
  </si>
  <si>
    <t>18 X 7 - 8 / 4.33 XTR Quick SOLIDEAL XTREME GREY NM AS</t>
  </si>
  <si>
    <t>9.1126.14327</t>
  </si>
  <si>
    <t>18 X 7 - 8 / 4.33 XTR Quick SOLIDEAL XTREME ELCON</t>
  </si>
  <si>
    <t>9.1127.14142</t>
  </si>
  <si>
    <t>21 X 8 - 9 / 6.00 XTR SOLIDEAL XTREME GREY NM</t>
  </si>
  <si>
    <t>9.1128.14143</t>
  </si>
  <si>
    <t>21 X 8 - 9 / 6.00 XTR Quick SOLIDEAL XTREME GREY NM</t>
  </si>
  <si>
    <t>140 / 55 - 9</t>
  </si>
  <si>
    <t>9.1129.14144</t>
  </si>
  <si>
    <t>140 / 55 - 9 / 4.00 XTR Quick SOLIDEAL XTREME GREY NM</t>
  </si>
  <si>
    <t>9.1129.14328</t>
  </si>
  <si>
    <t>140 / 55 - 9 / 4.00 XTR Quick SOLIDEAL XTREME ELCON</t>
  </si>
  <si>
    <t>10.00 - 20</t>
  </si>
  <si>
    <t>355 / 45 - 15</t>
  </si>
  <si>
    <t>9.1130.14145</t>
  </si>
  <si>
    <t>355 / 45 - 15 / 9.75 XTR SOLIDEAL XTREME GREY NM</t>
  </si>
  <si>
    <t>9.1131.14146</t>
  </si>
  <si>
    <t>355 / 45 - 15 / 9.75 XTR Quick SOLIDEAL XTREME GREY NM</t>
  </si>
  <si>
    <t>9.1132.13981</t>
  </si>
  <si>
    <t>6.00 - 9 / 4.00 MAG2 SOLIDAIR STANDARD</t>
  </si>
  <si>
    <t>9.1133.13983</t>
  </si>
  <si>
    <t>6.00 - 9 / 4.00 MAG2 Quick SOLIDAIR STANDARD</t>
  </si>
  <si>
    <t>9.1134.13985</t>
  </si>
  <si>
    <t>6.50 - 10 / 5.00 MAG2 SOLIDAIR STANDARD</t>
  </si>
  <si>
    <t>9.1135.13987</t>
  </si>
  <si>
    <t>6.50 - 10 / 5.00 MAG2 Quick SOLIDAIR STANDARD</t>
  </si>
  <si>
    <t>9.1136.13989</t>
  </si>
  <si>
    <t>28 X 9 - 15 / 7.00 MAG2 SOLIDAIR STANDARD</t>
  </si>
  <si>
    <t>9.1137.13991</t>
  </si>
  <si>
    <t>28 X 9 - 15 / 7.00 MAG2 Quick SOLIDAIR STANDARD</t>
  </si>
  <si>
    <t>9.1138.13993</t>
  </si>
  <si>
    <t>7.00 - 12 / 5.00 MAG2 SOLIDAIR STANDARD</t>
  </si>
  <si>
    <t>9.1139.13995</t>
  </si>
  <si>
    <t>7.00 - 12 / 5.00 MAG2 Quick SOLIDAIR STANDARD</t>
  </si>
  <si>
    <t>9.1140.13997</t>
  </si>
  <si>
    <t>5.00 - 8 / 3.00 MAG2 SOLIDAIR STANDARD</t>
  </si>
  <si>
    <t>9.1141.13999</t>
  </si>
  <si>
    <t>5.00 - 8 / 3.00 MAG2 Quick SOLIDAIR STANDARD</t>
  </si>
  <si>
    <t>14.00 - 24</t>
  </si>
  <si>
    <t>9.1148.14055</t>
  </si>
  <si>
    <t>250 - 15 / 7.00 MAG2 SOLIDAIR STANDARD</t>
  </si>
  <si>
    <t>9.1149.14057</t>
  </si>
  <si>
    <t>250 - 15 / 7.00 MAG2 Quick SOLIDAIR STANDARD</t>
  </si>
  <si>
    <t>9.115.665</t>
  </si>
  <si>
    <t>10.00 - 20 / 7.00 HT SOLIDEAL ERS</t>
  </si>
  <si>
    <t>9.1150.14059</t>
  </si>
  <si>
    <t>8.25 - 15 / 6.50 MAG2 SOLIDAIR STANDARD</t>
  </si>
  <si>
    <t>9.1151.14061</t>
  </si>
  <si>
    <t>8.25 - 15 / 6.50 MAG2 Quick SOLIDAIR STANDARD</t>
  </si>
  <si>
    <t>9.1161.14175</t>
  </si>
  <si>
    <t>7.00 - 15 / 5.50 XTR SOLIDEAL XTREME GREY NM</t>
  </si>
  <si>
    <t>9.1162.14179</t>
  </si>
  <si>
    <t>7.00 - 15 / 5.50 XTR Quick SOLIDEAL XTREME GREY NM</t>
  </si>
  <si>
    <t>9.117.11281</t>
  </si>
  <si>
    <t>10.00 - 20 / 7.00 MAG SOLIDEAL MAGNUM GREY NM</t>
  </si>
  <si>
    <t>12.00 - 20</t>
  </si>
  <si>
    <t>180 / 60 - 10</t>
  </si>
  <si>
    <t>9.1184.14247</t>
  </si>
  <si>
    <t>180 / 60 - 10 / 5.00 XTR Quick SOLIDEAL XTREME GREY NM</t>
  </si>
  <si>
    <t>9.119.11285</t>
  </si>
  <si>
    <t>10.00 - 20 / 7.50 HT SOLIDEAL GREY NM</t>
  </si>
  <si>
    <t>9.119.690</t>
  </si>
  <si>
    <t>10.00 - 20 / 7.50 HT SOLIDEAL ERS</t>
  </si>
  <si>
    <t>9.1194.14279</t>
  </si>
  <si>
    <t>7.00 - 15 / 5.50 ZZ RIB Quick SOLIDAIR STANDARD</t>
  </si>
  <si>
    <t>GSE RESILIENT</t>
  </si>
  <si>
    <t>9.1199.14295</t>
  </si>
  <si>
    <t>7.00 - 15 / 6.00 XTR SOLIDEAL XTREME GREY NM</t>
  </si>
  <si>
    <t>9.1209.14355</t>
  </si>
  <si>
    <t>7.00 - 12 / 5.00 XTR SOLIDEAL XTREME ELCON</t>
  </si>
  <si>
    <t>9.121.11289</t>
  </si>
  <si>
    <t>10.00 - 20 / 7.50 MAG SOLIDEAL MAGNUM GREY NM</t>
  </si>
  <si>
    <t>9.1210.14357</t>
  </si>
  <si>
    <t>6.00 - 9 / 4.00 XTR SOLIDEAL XTREME ELCON</t>
  </si>
  <si>
    <t>9.1212.14789</t>
  </si>
  <si>
    <t>6.50 - 10 / 5.00 XTR Quick SOLIDEAL XTREME ELCON</t>
  </si>
  <si>
    <t>9.1215.14791</t>
  </si>
  <si>
    <t>23 X 9 - 10 / 6.50 XTR Quick SOLIDEAL XTREME ELCON</t>
  </si>
  <si>
    <t>9.1218.14793</t>
  </si>
  <si>
    <t>300 - 15 / 8.00 XTR Quick SOLIDEAL XTREME ELCON</t>
  </si>
  <si>
    <t>9.1220.14795</t>
  </si>
  <si>
    <t>16 X 6 - 8 / 4.33 XTR Quick SOLIDEAL XTREME ELCON</t>
  </si>
  <si>
    <t>9.1222.14797</t>
  </si>
  <si>
    <t>21 X 8 - 9 / 6.00 XTR Quick SOLIDEAL XTREME ELCON</t>
  </si>
  <si>
    <t>9.1230.14455</t>
  </si>
  <si>
    <t>355 / 50 - 15 / 9.75 XTR Quick SOLIDEAL XTREME GREY NM</t>
  </si>
  <si>
    <t>9.1230.14799</t>
  </si>
  <si>
    <t>355 / 50 - 15 / 9.75 XTR Quick SOLIDEAL XTREME ELCON</t>
  </si>
  <si>
    <t>9.1233.14801</t>
  </si>
  <si>
    <t>5.00 - 8 / 3.00 XTR Quick SOLIDEAL XTREME ELCON</t>
  </si>
  <si>
    <t>23 X 12 - 12</t>
  </si>
  <si>
    <t>9.1235.14482</t>
  </si>
  <si>
    <t>23 X 12 - 12 / 10.00 XTR Quick SOLIDEAL XTREME GREY NM</t>
  </si>
  <si>
    <t>9.124.717</t>
  </si>
  <si>
    <t>10.00 - 20 / 8.00 HT SOLIDEAL ERS</t>
  </si>
  <si>
    <t>9.1240.14721</t>
  </si>
  <si>
    <t>355 / 65 - 15 / 9.75 XTR Quick SOLIDEAL XTREME ELCON</t>
  </si>
  <si>
    <t>355 / 50 - 20</t>
  </si>
  <si>
    <t>9.125.726</t>
  </si>
  <si>
    <t>10.00 - 20 / 8.00 SM SOLIDEAL ERS</t>
  </si>
  <si>
    <t>12.00 - 24</t>
  </si>
  <si>
    <t>9.126.11297</t>
  </si>
  <si>
    <t>10.00 - 20 / 8.00 MAG SOLIDEAL MAGNUM GREY NM</t>
  </si>
  <si>
    <t>9.1265.14803</t>
  </si>
  <si>
    <t>6.50 - 10 / 5.00 XTR SOLIDEAL XTREME ELCON</t>
  </si>
  <si>
    <t>9.1266.14805</t>
  </si>
  <si>
    <t>7.00 - 15 / 5.50 XTR Quick SOLIDEAL XTREME ELCON</t>
  </si>
  <si>
    <t>9.1267.14807</t>
  </si>
  <si>
    <t>8.25 - 15 / 5.50 XTR Quick SOLIDEAL XTREME ELCON</t>
  </si>
  <si>
    <t>9.1268.14809</t>
  </si>
  <si>
    <t>15 X 4 1/2 - 8 / 3.00 XTR SOLIDEAL XTREME ELCON</t>
  </si>
  <si>
    <t>9.1269.14811</t>
  </si>
  <si>
    <t>23 X 10 - 12 / 8.00 XTR SOLIDEAL XTREME ELCON</t>
  </si>
  <si>
    <t>9.1270.14813</t>
  </si>
  <si>
    <t>23 X 10 - 12 / 8.00 XTR Quick SOLIDEAL XTREME ELCON</t>
  </si>
  <si>
    <t>9.1271.14815</t>
  </si>
  <si>
    <t>28 X 9 - 15 / 7.00 XTR SOLIDEAL XTREME ELCON</t>
  </si>
  <si>
    <t>9.1272.14817</t>
  </si>
  <si>
    <t>200 / 50 - 10 / 6.50 XTR SOLIDEAL XTREME ELCON</t>
  </si>
  <si>
    <t>9.1273.14819</t>
  </si>
  <si>
    <t>5.00 - 8 / 3.00 XTR SOLIDEAL XTREME ELCON</t>
  </si>
  <si>
    <t>9.1274.14821</t>
  </si>
  <si>
    <t>16 X 6 - 8 / 4.33 XTR SOLIDEAL XTREME ELCON</t>
  </si>
  <si>
    <t>9.1275.14823</t>
  </si>
  <si>
    <t>18 X 7 - 8 / 4.33 XTR SOLIDEAL XTREME ELCON</t>
  </si>
  <si>
    <t>9.1276.14825</t>
  </si>
  <si>
    <t>21 X 8 - 9 / 6.00 XTR SOLIDEAL XTREME ELCON</t>
  </si>
  <si>
    <t>9.1277.14827</t>
  </si>
  <si>
    <t>250 - 15 / 7.00 XTR SOLIDEAL XTREME ELCON</t>
  </si>
  <si>
    <t>9.1278.14829</t>
  </si>
  <si>
    <t>250 - 15 / 7.00 XTR Quick SOLIDEAL XTREME ELCON</t>
  </si>
  <si>
    <t>9.1279.14831</t>
  </si>
  <si>
    <t>250 - 15 / 7.50 XTR SOLIDEAL XTREME ELCON</t>
  </si>
  <si>
    <t>9.1283.14841</t>
  </si>
  <si>
    <t>8.25 - 15 / 6.50 XTR Quick SOLIDEAL XTREME ELCON</t>
  </si>
  <si>
    <t>9.1286.14977</t>
  </si>
  <si>
    <t>355 / 50 - 20 / 10.00 XTR Quick SOLIDEAL XTREME GREY NM</t>
  </si>
  <si>
    <t>5.50 - 15</t>
  </si>
  <si>
    <t>18 X 9 - 8</t>
  </si>
  <si>
    <t>9.129.11303</t>
  </si>
  <si>
    <t>12.00 - 20 / 8.00 HT SOLIDEAL GREY NM</t>
  </si>
  <si>
    <t>9.129.747</t>
  </si>
  <si>
    <t>9.1292.14867</t>
  </si>
  <si>
    <t>7.00 - 12 / 5.00 ZZ RIB Quick SOLIDAIR STANDARD</t>
  </si>
  <si>
    <t>9.1299.14971</t>
  </si>
  <si>
    <t>6.50 - 10 / 5.00 ZZRIB Quick SOLIDAIR STANDARD</t>
  </si>
  <si>
    <t>9.1300.14973</t>
  </si>
  <si>
    <t>6.00 - 9 / 4.00 ZZRIB Quick SOLIDAIR STANDARD</t>
  </si>
  <si>
    <t>9.131.11307</t>
  </si>
  <si>
    <t>12.00 - 20 / 8.00 MAG SOLIDEAL MAGNUM GREY NM</t>
  </si>
  <si>
    <t>9.133.772</t>
  </si>
  <si>
    <t>12.00 - 20 / 8.50 HT SOLIDEAL ERS</t>
  </si>
  <si>
    <t>9.135.11315</t>
  </si>
  <si>
    <t>12.00 - 20 / 8.50 MAG SOLIDEAL MAGNUM GREY NM</t>
  </si>
  <si>
    <t>9.137.11319</t>
  </si>
  <si>
    <t>12.00 - 20 / 10.00 SM SOLIDEAL GREY NM</t>
  </si>
  <si>
    <t>9.137.797</t>
  </si>
  <si>
    <t>12.00 - 20 / 10.00 SM SOLIDEAL ERS</t>
  </si>
  <si>
    <t>9.137.801</t>
  </si>
  <si>
    <t>12.00 - 20 / 10.00 SM SOLIDEAL ECR</t>
  </si>
  <si>
    <t>9.138.804</t>
  </si>
  <si>
    <t>12.00 - 24 / 8.00 TG HT SOLIDEAL ERS</t>
  </si>
  <si>
    <t>9.139.813</t>
  </si>
  <si>
    <t>12.00 - 24 / 8.50 HT SOLIDEAL ERS</t>
  </si>
  <si>
    <t>9.140.822</t>
  </si>
  <si>
    <t>14.00 - 24 / 10.00 HT SOLIDEAL ERS</t>
  </si>
  <si>
    <t>9.141.11327</t>
  </si>
  <si>
    <t>14.00 - 24 / 10.00 MAG SOLIDEAL MAGNUM GREY NM</t>
  </si>
  <si>
    <t>9.151.11361</t>
  </si>
  <si>
    <t>15 X 4 1/2 - 8 / 3.00 MAG SOLIDEAL MAGNUM GREY NM</t>
  </si>
  <si>
    <t>9.152.11363</t>
  </si>
  <si>
    <t>15 X 4 1/2 - 8 / 3.00 MAG Quick SOLIDEAL MAGNUM GREY NM</t>
  </si>
  <si>
    <t>9.173.11421</t>
  </si>
  <si>
    <t>23 X 9 - 10 / 6.50 MAG SOLIDEAL MAGNUM GREY NM</t>
  </si>
  <si>
    <t>9.174.11423</t>
  </si>
  <si>
    <t>23 X 9 - 10 / 6.50 MAG Quick SOLIDEAL MAGNUM GREY NM</t>
  </si>
  <si>
    <t>9.181.11449</t>
  </si>
  <si>
    <t>23 X 10 - 12 / 8.00 MAG SOLIDEAL MAGNUM GREY NM</t>
  </si>
  <si>
    <t>9.182.11451</t>
  </si>
  <si>
    <t>23 X 10 - 12 / 8.00 MAG Quick SOLIDEAL MAGNUM GREY NM</t>
  </si>
  <si>
    <t>9.191.10867</t>
  </si>
  <si>
    <t>27 X 10 - 12 / 8.00 MAG Quick SOLIDEAL MAGNUM GREY NM</t>
  </si>
  <si>
    <t>9.2.10985</t>
  </si>
  <si>
    <t>3.50 - 5 / 3.00 LUG SOLIDEAL GREY NM</t>
  </si>
  <si>
    <t>3.50 - 5</t>
  </si>
  <si>
    <t>9.2.4</t>
  </si>
  <si>
    <t>3.50 - 5 / 3.00 LUG SOLIDEAL ERS</t>
  </si>
  <si>
    <t>7.50 - 10</t>
  </si>
  <si>
    <t>9.203.11503</t>
  </si>
  <si>
    <t>Industrial Pneumatics</t>
  </si>
  <si>
    <t>PRESS ON</t>
  </si>
  <si>
    <t>10 1/2 x 5 x 6 1/2 SM SOLIDEAL ERP</t>
  </si>
  <si>
    <t>10 1/2 x 5 x 6 1/2 SM SOLIDEAL GREY NM</t>
  </si>
  <si>
    <t>10 1/2 x 6 x 6 1/2 SM SOLIDEAL ERP</t>
  </si>
  <si>
    <t>10 x 4 3/4 x 6 1/2 SM SOLIDEAL ERP</t>
  </si>
  <si>
    <t>10 x 4 x 6 1/2 SM SOLIDEAL ERP</t>
  </si>
  <si>
    <t>10 x 4 x 6 1/2 SM SOLIDEAL GREY NM</t>
  </si>
  <si>
    <t>10 x 4 x 6 1/4 SM SOLIDEAL ERP</t>
  </si>
  <si>
    <t>10 x 5 x 6 1/2 MAG SOLIDEAL MAGNUM ERP</t>
  </si>
  <si>
    <t>10 x 5 x 6 1/2 MAG SOLIDEAL MAGNUM GREY NM</t>
  </si>
  <si>
    <t>10 x 5 x 6 1/2 SM SOLIDEAL ERP</t>
  </si>
  <si>
    <t>10 x 5 x 6 1/2 SM SOLIDEAL GREY NM</t>
  </si>
  <si>
    <t>10 x 5 x 6 1/4 SM SOLIDEAL ERP</t>
  </si>
  <si>
    <t>12 x 4 1/2 x 8 SM SOLIDEAL ERP</t>
  </si>
  <si>
    <t>12 x 4 1/2 x 8 SM SOLIDEAL GREY NM</t>
  </si>
  <si>
    <t>12 x 4 x 8 SM SOLIDEAL ERP</t>
  </si>
  <si>
    <t>12 x 5 1/2 x 8 SM SOLIDEAL ERP</t>
  </si>
  <si>
    <t>12 x 5 1/2 x 8 SM SOLIDEAL GREY NM</t>
  </si>
  <si>
    <t>12 x 5 x 8 SM SOLIDEAL ERP</t>
  </si>
  <si>
    <t>13 1/2 x 4 1/2 x 8 SM SOLIDEAL ERP</t>
  </si>
  <si>
    <t>13 1/2 x 5 1/2 x 8 MAG SOLIDEAL MAGNUM ERP</t>
  </si>
  <si>
    <t>13 1/2 x 5 1/2 x 8 MAG SOLIDEAL MAGNUM GREY NM</t>
  </si>
  <si>
    <t>13 1/2 x 5 1/2 x 8 SM SOLIDEAL ERP</t>
  </si>
  <si>
    <t>13 1/2 x 5 1/2 x 8 SM SOLIDEAL GREY NM</t>
  </si>
  <si>
    <t>13 x 4 1/2 x 8 SM SOLIDEAL ERP</t>
  </si>
  <si>
    <t>13 x 5 x 8 HT SOLIDEAL ERP</t>
  </si>
  <si>
    <t>14 x 4 1/2 x 8 MAG SOLIDEAL MAGNUM ERP</t>
  </si>
  <si>
    <t>14 x 4 1/2 x 8 MAG SOLIDEAL MAGNUM GREY NM</t>
  </si>
  <si>
    <t>14 x 4 1/2 x 8 SM SOLIDEAL ERP</t>
  </si>
  <si>
    <t>14 x 4 1/2 x 8 SM SOLIDEAL GREY NM</t>
  </si>
  <si>
    <t>14 x 5 x 10 MAG SOLIDEAL MAGNUM ERP</t>
  </si>
  <si>
    <t>14 x 5 x 10 MAG SOLIDEAL MAGNUM GREY NM</t>
  </si>
  <si>
    <t>14 x 5 x 10 MAG SOLIDEAL MAGNUM HL</t>
  </si>
  <si>
    <t>14 x 5 x 10 MAG SOLIDEAL MAGNUM HL GREY NM</t>
  </si>
  <si>
    <t>14 x 5 x 10 SM SOLIDEAL ERP</t>
  </si>
  <si>
    <t>14 x 5 x 10 SM SOLIDEAL GREY NM</t>
  </si>
  <si>
    <t>14 x 5 x 10 SM SOLIDEAL HL</t>
  </si>
  <si>
    <t>14 x 5 x 10 SM SOLIDEAL HL GREY NM</t>
  </si>
  <si>
    <t>15 1/2 x 5 x 10 MAG SOLIDEAL MAGNUM ERP</t>
  </si>
  <si>
    <t>15 1/2 x 6 x 10 SM SOLIDEAL MAGNUM ERP</t>
  </si>
  <si>
    <t>15 x 4 x 11 1/4 SM SOLIDEAL ERP</t>
  </si>
  <si>
    <t>15 x 4 x 11 1/4 SM SOLIDEAL GREY NM</t>
  </si>
  <si>
    <t>15 x 5 x 11 1/4 MAG SOLIDEAL MAGNUM ERP</t>
  </si>
  <si>
    <t>15 x 5 x 11 1/4 MAG SOLIDEAL MAGNUM GREY NM</t>
  </si>
  <si>
    <t>15 x 5 x 11 1/4 MAG SOLIDEAL MAGNUM SRP</t>
  </si>
  <si>
    <t>15 x 5 x 11 1/4 SM SOLIDEAL ERP</t>
  </si>
  <si>
    <t>15 x 5 x 11 1/4 SM SOLIDEAL GREY NM</t>
  </si>
  <si>
    <t>15 x 6 x 11 1/4 SM SOLIDEAL ERP</t>
  </si>
  <si>
    <t>16 1/4 x 5 x 11 1/4 MAG SOLIDEAL MAGNUM ERP</t>
  </si>
  <si>
    <t>16 1/4 x 5 x 11 1/4 MAG SOLIDEAL MAGNUM GREY NM</t>
  </si>
  <si>
    <t>16 1/4 x 5 x 11 1/4 SM SOLIDEAL ERP</t>
  </si>
  <si>
    <t>16 1/4 x 5 x 11 1/4 SM SOLIDEAL GREY NM</t>
  </si>
  <si>
    <t>16 1/4 x 6 x 11 1/4 MAG SOLIDEAL MAGNUM ERP</t>
  </si>
  <si>
    <t>16 1/4 x 6 x 11 1/4 MAG SOLIDEAL MAGNUM GREY NM</t>
  </si>
  <si>
    <t>16 1/4 x 6 x 11 1/4 MAG SOLIDEAL MAGNUM HL</t>
  </si>
  <si>
    <t>16 1/4 x 6 x 11 1/4 MAG SOLIDEAL MAGNUM HL GREY NM</t>
  </si>
  <si>
    <t>16 1/4 x 6 x 11 1/4 SM SOLIDEAL ERP</t>
  </si>
  <si>
    <t>16 1/4 x 6 x 11 1/4 SM SOLIDEAL GREY NM</t>
  </si>
  <si>
    <t>16 1/4 x 6 x 11 1/4 SM SOLIDEAL HL</t>
  </si>
  <si>
    <t>16 1/4 x 6 x 11 1/4 SM SOLIDEAL HL GREY NM</t>
  </si>
  <si>
    <t>16 1/4 x 7 x 11 1/4 MAG SOLIDEAL MAGNUM ERP</t>
  </si>
  <si>
    <t>16 1/4 x 7 x 11 1/4 MAG SOLIDEAL MAGNUM GREY NM</t>
  </si>
  <si>
    <t>16 1/4 x 7 x 11 1/4 SM SOLIDEAL ERP</t>
  </si>
  <si>
    <t>16 1/4 x 7 x 11 1/4 SM SOLIDEAL GREY NM</t>
  </si>
  <si>
    <t>16 1/4 x 8 x 11 1/4 SM SOLIDEAL ERP</t>
  </si>
  <si>
    <t>16 x 5 x 10 1/2 MAG SOLIDEAL MAGNUM ERP</t>
  </si>
  <si>
    <t>16 x 5 x 10 1/2 MAG SOLIDEAL MAGNUM GREY NM</t>
  </si>
  <si>
    <t>16 x 5 x 10 1/2 SM SOLIDEAL ERP</t>
  </si>
  <si>
    <t>16 x 5 x 10 1/2 SM SOLIDEAL GREY NM</t>
  </si>
  <si>
    <t>16 x 6 x 10 1/2 MAG SOLIDEAL MAGNUM ERP</t>
  </si>
  <si>
    <t>16 x 6 x 10 1/2 MAG SOLIDEAL MAGNUM GREY NM</t>
  </si>
  <si>
    <t>16 x 6 x 10 1/2 SM SOLIDEAL ERP</t>
  </si>
  <si>
    <t>16 x 6 x 10 1/2 SM SOLIDEAL GREY NM</t>
  </si>
  <si>
    <t>16 x 6 x 10 1/2 SM SOLIDEAL HL</t>
  </si>
  <si>
    <t>16 x 6 x 10 1/2 SM SOLIDEAL SRP</t>
  </si>
  <si>
    <t>16 x 7 x 10 1/2 MAG SEMI SOLIDEAL MAGNUM ERP</t>
  </si>
  <si>
    <t>16 x 7 x 10 1/2 MAG SOLIDEAL MAGNUM ERP</t>
  </si>
  <si>
    <t>16 x 7 x 10 1/2 MAG SOLIDEAL MAGNUM GREY NM</t>
  </si>
  <si>
    <t>16 x 7 x 10 1/2 SM SOLIDEAL ERP</t>
  </si>
  <si>
    <t>16 x 7 x 10 1/2 SM SOLIDEAL GREY NM</t>
  </si>
  <si>
    <t>17 x 5 x 12 1/8 SM SOLIDEAL ERP</t>
  </si>
  <si>
    <t>17 x 6 x 12 1/8 MAG SOLIDEAL MAGNUM ERP</t>
  </si>
  <si>
    <t>18 x 5 x 12 1/8 MAG SOLIDEAL MAGNUM ERP</t>
  </si>
  <si>
    <t>18 x 5 x 12 1/8 MAG SOLIDEAL MAGNUM GREY NM</t>
  </si>
  <si>
    <t>18 x 5 x 12 1/8 SM SOLIDEAL ERP</t>
  </si>
  <si>
    <t>18 x 5 x 12 1/8 SM SOLIDEAL GREY NM</t>
  </si>
  <si>
    <t>18 x 6 x 12 1/8 MAG SOLIDEAL MAGNUM ERP</t>
  </si>
  <si>
    <t>18 x 6 x 12 1/8 MAG SOLIDEAL MAGNUM GREY NM</t>
  </si>
  <si>
    <t>18 x 6 x 12 1/8 MAG SOLIDEAL MAGNUM HL</t>
  </si>
  <si>
    <t>18 x 6 x 12 1/8 MAG SOLIDEAL MAGNUM HL GREY NM</t>
  </si>
  <si>
    <t>18 x 6 x 12 1/8 SM SOLIDEAL ERP</t>
  </si>
  <si>
    <t>18 x 6 x 12 1/8 SM SOLIDEAL GREY NM</t>
  </si>
  <si>
    <t>18 x 6 x 12 1/8 SM SOLIDEAL HL</t>
  </si>
  <si>
    <t>18 x 6 x 12 1/8 SM SOLIDEAL HL GREY NM</t>
  </si>
  <si>
    <t>18 x 7 x 12 1/8 MAG SOLIDEAL MAGNUM ERP</t>
  </si>
  <si>
    <t>18 x 7 x 12 1/8 MAG SOLIDEAL MAGNUM GREY NM</t>
  </si>
  <si>
    <t>18 x 7 x 12 1/8 MAG SOLIDEAL MAGNUM SRP</t>
  </si>
  <si>
    <t>18 x 7 x 12 1/8 SM SOLIDEAL ERP</t>
  </si>
  <si>
    <t>18 x 7 x 12 1/8 SM SOLIDEAL GREY NM</t>
  </si>
  <si>
    <t>18 x 7 x 12 1/8 SM SOLIDEAL SRP</t>
  </si>
  <si>
    <t>18 x 8 x 12 1/8 MAG SOLIDEAL MAGNUM ERP</t>
  </si>
  <si>
    <t>18 x 8 x 12 1/8 MAG SOLIDEAL MAGNUM GREY NM</t>
  </si>
  <si>
    <t>18 x 8 x 12 1/8 SM SOLIDEAL ERP</t>
  </si>
  <si>
    <t>18 x 8 x 12 1/8 SM SOLIDEAL GREY NM</t>
  </si>
  <si>
    <t>18 x 8 x 12 1/8 SM SOLIDEAL SRP</t>
  </si>
  <si>
    <t>18 x 9 x 12 1/8 MAG SOLIDEAL MAGNUM ERP</t>
  </si>
  <si>
    <t>18 x 9 x 12 1/8 MAG SOLIDEAL MAGNUM GREY NM</t>
  </si>
  <si>
    <t>18 x 9 x 12 1/8 SM SOLIDEAL ERP</t>
  </si>
  <si>
    <t>18 x 9 x 12 1/8 SM SOLIDEAL GREY NM</t>
  </si>
  <si>
    <t>20 x 8 x 15 SM SOLIDEAL ERP</t>
  </si>
  <si>
    <t>20 x 8 x 16 MAG MAGNUM ERP</t>
  </si>
  <si>
    <t>20 x 8 x 16 SM SOLIDEAL ERP</t>
  </si>
  <si>
    <t>20 x 9 x 16 SM SOLIDEAL ERP</t>
  </si>
  <si>
    <t>21 x 6 x 15 MAG SOLIDEAL MAGNUM ERP</t>
  </si>
  <si>
    <t>21 x 6 x 15 SM SOLIDEAL ERP</t>
  </si>
  <si>
    <t>21 x 7 x 15 MAG SOLIDEAL MAGNUM ERP</t>
  </si>
  <si>
    <t>21 x 7 x 15 MAG SOLIDEAL MAGNUM GREY NM</t>
  </si>
  <si>
    <t>21 x 7 x 15 SM SOLIDEAL ELCON</t>
  </si>
  <si>
    <t>21 x 7 x 15 SM SOLIDEAL ERP</t>
  </si>
  <si>
    <t>21 x 7 x 15 SM SOLIDEAL GREY NM</t>
  </si>
  <si>
    <t>21 x 7 x 15 SM SOLIDEAL HL</t>
  </si>
  <si>
    <t>21 x 7 x 15 SM SOLIDEAL SRP</t>
  </si>
  <si>
    <t>21 x 8 x 15 MAG SOLIDEAL MAGNUM ERP</t>
  </si>
  <si>
    <t>21 x 8 x 15 MAG SOLIDEAL MAGNUM GREY NM</t>
  </si>
  <si>
    <t>21 x 8 x 15 SM SOLIDEAL ERP</t>
  </si>
  <si>
    <t>21 x 8 x 15 SM SOLIDEAL GREY NM</t>
  </si>
  <si>
    <t>21 x 9 x 15 MAG SOLIDEAL MAGNUM ERP</t>
  </si>
  <si>
    <t>21 x 9 x 15 MAG SOLIDEAL MAGNUM GREY NM</t>
  </si>
  <si>
    <t>21 x 9 x 15 SM SOLIDEAL ERP</t>
  </si>
  <si>
    <t>21 x 9 x 15 SM SOLIDEAL GREY NM</t>
  </si>
  <si>
    <t>22 x 10 x 16 MAG SOLIDEAL MAGNUM ERP</t>
  </si>
  <si>
    <t>22 x 10 x 16 MAG SOLIDEAL MAGNUM GREY NM</t>
  </si>
  <si>
    <t>22 x 10 x 16 SM SOLIDEAL ERP</t>
  </si>
  <si>
    <t>22 x 10 x 16 SM SOLIDEAL GREY NM</t>
  </si>
  <si>
    <t>22 x 10 x 16 SM SOLIDEAL SRP</t>
  </si>
  <si>
    <t>22 x 12 x 16 MAG SOLIDEAL MAGNUM ERP</t>
  </si>
  <si>
    <t>22 x 12 x 16 MAG SOLIDEAL MAGNUM GREY NM</t>
  </si>
  <si>
    <t>22 x 12 x 16 SM SOLIDEAL ERP</t>
  </si>
  <si>
    <t>22 x 12 x 16 SM SOLIDEAL GREY NM</t>
  </si>
  <si>
    <t>22 x 12 x 16 SM SOLIDEAL SRP</t>
  </si>
  <si>
    <t>22 x 14 x 16 LUG SOLIDEAL ERP</t>
  </si>
  <si>
    <t>22 x 14 x 16 SM SOLIDEAL ERP</t>
  </si>
  <si>
    <t>22 x 14 x 16 SM SOLIDEAL GREY NM</t>
  </si>
  <si>
    <t>22 x 14 x 16 SM SOLIDEAL SRP</t>
  </si>
  <si>
    <t>22 x 16 x 16 SM SOLIDEAL ERP</t>
  </si>
  <si>
    <t>22 x 16 x 16 SM SOLIDEAL SRP</t>
  </si>
  <si>
    <t>22 x 6 x 16 MAG SOLIDEAL MAGNUM ERP</t>
  </si>
  <si>
    <t>22 x 6 x 16 MAG SOLIDEAL MAGNUM GREY NM</t>
  </si>
  <si>
    <t>22 x 6 x 16 SM SOLIDEAL ERP</t>
  </si>
  <si>
    <t>22 x 6 x 17 3/4 SM SOLIDEAL ERP</t>
  </si>
  <si>
    <t>22 x 7 x 16 MAG SOLIDEAL MAGNUM ERP</t>
  </si>
  <si>
    <t>22 x 7 x 16 MAG SOLIDEAL MAGNUM GREY NM</t>
  </si>
  <si>
    <t>22 x 7 x 16 SM SOLIDEAL ERP</t>
  </si>
  <si>
    <t>22 x 7 x 16 SM SOLIDEAL GREY NM</t>
  </si>
  <si>
    <t>22 x 7 x 17 3/4 SM SOLIDEAL ERP</t>
  </si>
  <si>
    <t>22 x 8 x 16 MAG SOLIDEAL MAGNUM ERP</t>
  </si>
  <si>
    <t>22 x 8 x 16 MAG SOLIDEAL MAGNUM GREY NM</t>
  </si>
  <si>
    <t>22 x 8 x 16 MAG SOLIDEAL MAGNUM HL</t>
  </si>
  <si>
    <t>22 x 8 x 16 MAG SOLIDEAL MAGNUM SRP</t>
  </si>
  <si>
    <t>22 x 8 x 16 SM SOLIDEAL ERP</t>
  </si>
  <si>
    <t>22 x 8 x 16 SM SOLIDEAL GREY NM</t>
  </si>
  <si>
    <t>22 x 8 x 16 SM SOLIDEAL HL</t>
  </si>
  <si>
    <t>22 x 8 x 16 SM SOLIDEAL HL GREY NM</t>
  </si>
  <si>
    <t>22 x 8 x 16 SM SOLIDEAL SRP</t>
  </si>
  <si>
    <t>22 x 8 x 17 3/4 SM SOLIDEAL ERP</t>
  </si>
  <si>
    <t>22 x 9 x 16 MAG SOLIDEAL MAGNUM ERP</t>
  </si>
  <si>
    <t>22 x 9 x 16 MAG SOLIDEAL MAGNUM GREY NM</t>
  </si>
  <si>
    <t>22 x 9 x 16 SM SOLIDEAL ERP</t>
  </si>
  <si>
    <t>22 x 9 x 16 SM SOLIDEAL GREY NM</t>
  </si>
  <si>
    <t>22 x 9 x 16 SM SOLIDEAL HL</t>
  </si>
  <si>
    <t>22 x 9 x 16 SM SOLIDEAL SRP</t>
  </si>
  <si>
    <t>26 x 6 x 20 SM SOLIDEAL ERP</t>
  </si>
  <si>
    <t>26 x 7 x 20 SM SOLIDEAL ERP</t>
  </si>
  <si>
    <t>26 x 7 x 20 SM SOLIDEAL HL</t>
  </si>
  <si>
    <t>28 x 10 x 22 MAG SOLIDEAL MAGNUM ERP</t>
  </si>
  <si>
    <t>28 x 10 x 22 MAG SOLIDEAL MAGNUM GREY NM</t>
  </si>
  <si>
    <t>28 x 10 x 22 SM SOLIDEAL ERP</t>
  </si>
  <si>
    <t>28 x 10 x 22 SM SOLIDEAL GREY NM</t>
  </si>
  <si>
    <t>28 x 10 x 22 SM SOLIDEAL SRP</t>
  </si>
  <si>
    <t>28 x 12 x 22 MAG SOLIDEAL MAGNUM ERP</t>
  </si>
  <si>
    <t>28 x 12 x 22 MAG SOLIDEAL MAGNUM GREY NM</t>
  </si>
  <si>
    <t>28 x 12 x 22 SM SOLIDEAL ERP</t>
  </si>
  <si>
    <t>28 x 12 x 22 SM SOLIDEAL GREY NM</t>
  </si>
  <si>
    <t>28 x 12 x 22 SM SOLIDEAL HL</t>
  </si>
  <si>
    <t>28 x 12 x 22 SM SOLIDEAL SRP</t>
  </si>
  <si>
    <t>28 x 14 x 22 SM SOLIDEAL ERP</t>
  </si>
  <si>
    <t>28 x 14 x 22 SM SOLIDEAL SRP</t>
  </si>
  <si>
    <t>28 x 16 x 22 SM SOLIDEAL ERP</t>
  </si>
  <si>
    <t>28 x 16 x 22 SM SOLIDEAL SRP</t>
  </si>
  <si>
    <t>40 x 12 x 30 SM SOLIDEAL HL</t>
  </si>
  <si>
    <t>40 x 14 x 30 SM SOLIDEAL HL</t>
  </si>
  <si>
    <t>40 x 16 x 30 SM SOLIDEAL HL</t>
  </si>
  <si>
    <t>40 x 20 x 30 SM SOLIDEAL HL</t>
  </si>
  <si>
    <t>9 x 5 x 5 SM SOLIDEAL ERP</t>
  </si>
  <si>
    <t>10 1/2 x 5 x 6 1/2</t>
  </si>
  <si>
    <t>10 1/2 x 6 x 6 1/2</t>
  </si>
  <si>
    <t>10 x 4 3/4 x 6 1/2</t>
  </si>
  <si>
    <t>10 x 4 x 6 1/2</t>
  </si>
  <si>
    <t>10 x 4 x 6 1/4</t>
  </si>
  <si>
    <t>10 x 5 x 6 1/2</t>
  </si>
  <si>
    <t>10 x 5 x 6 1/4</t>
  </si>
  <si>
    <t>12 x 4 1/2 x 8</t>
  </si>
  <si>
    <t>12 x 4 x 8</t>
  </si>
  <si>
    <t>12 x 5 1/2 x 8</t>
  </si>
  <si>
    <t>12 x 5 x 8</t>
  </si>
  <si>
    <t>13 1/2 x 4 1/2 x 8</t>
  </si>
  <si>
    <t>13 1/2 x 5 1/2 x 8</t>
  </si>
  <si>
    <t>13 x 4 1/2 x 8</t>
  </si>
  <si>
    <t>13 x 5 x 8</t>
  </si>
  <si>
    <t>14 x 4 1/2 x 8</t>
  </si>
  <si>
    <t>14 x 5 x 10</t>
  </si>
  <si>
    <t>15 1/2 x 5 x 10</t>
  </si>
  <si>
    <t>15 1/2 x 6 x 10</t>
  </si>
  <si>
    <t>15 x 4 x 11 1/4</t>
  </si>
  <si>
    <t>15 x 5 x 11 1/4</t>
  </si>
  <si>
    <t>15 x 6 x 11 1/4</t>
  </si>
  <si>
    <t>16 1/4 x 5 x 11 1/4</t>
  </si>
  <si>
    <t>16 1/4 x 6 x 11 1/4</t>
  </si>
  <si>
    <t>16 1/4 x 7 x 11 1/4</t>
  </si>
  <si>
    <t>16 1/4 x 8 x 11 1/4</t>
  </si>
  <si>
    <t>16 x 5 x 10 1/2</t>
  </si>
  <si>
    <t>16 x 6 x 10 1/2</t>
  </si>
  <si>
    <t>16 x 7 x 10 1/2</t>
  </si>
  <si>
    <t>17 x 5 x 12 1/8</t>
  </si>
  <si>
    <t>17 x 6 x 12 1/8</t>
  </si>
  <si>
    <t>18 x 5 x 12 1/8</t>
  </si>
  <si>
    <t>18 x 6 x 12 1/8</t>
  </si>
  <si>
    <t>18 x 7 x 12 1/8</t>
  </si>
  <si>
    <t>18 x 8 x 12 1/8</t>
  </si>
  <si>
    <t>18 x 9 x 12 1/8</t>
  </si>
  <si>
    <t>20 x 8 x 15</t>
  </si>
  <si>
    <t>20 x 8 x 16</t>
  </si>
  <si>
    <t>20 x 9 x 16</t>
  </si>
  <si>
    <t>21 x 6 x 15</t>
  </si>
  <si>
    <t>21 x 7 x 15</t>
  </si>
  <si>
    <t>21 x 8 x 15</t>
  </si>
  <si>
    <t>21 x 9 x 15</t>
  </si>
  <si>
    <t>22 x 10 x 16</t>
  </si>
  <si>
    <t>22 x 12 x 16</t>
  </si>
  <si>
    <t>22 x 14 x 16</t>
  </si>
  <si>
    <t>22 x 16 x 16</t>
  </si>
  <si>
    <t>22 x 6 x 16</t>
  </si>
  <si>
    <t>22 x 6 x 17 3/4</t>
  </si>
  <si>
    <t>22 x 7 x 16</t>
  </si>
  <si>
    <t>22 x 7 x 17 3/4</t>
  </si>
  <si>
    <t>22 x 8 x 16</t>
  </si>
  <si>
    <t>22 x 8 x 17 3/4</t>
  </si>
  <si>
    <t>22 x 9 x 16</t>
  </si>
  <si>
    <t>26 x 6 x 20</t>
  </si>
  <si>
    <t>26 x 7 x 20</t>
  </si>
  <si>
    <t>28 x 10 x 22</t>
  </si>
  <si>
    <t>28 x 12 x 22</t>
  </si>
  <si>
    <t>28 x 14 x 22</t>
  </si>
  <si>
    <t>28 x 16 x 22</t>
  </si>
  <si>
    <t>40 x 12 x 30</t>
  </si>
  <si>
    <t>40 x 14 x 30</t>
  </si>
  <si>
    <t>40 x 16 x 30</t>
  </si>
  <si>
    <t>40 x 20 x 30</t>
  </si>
  <si>
    <t>9 x 5 x 5</t>
  </si>
  <si>
    <t>XTREME</t>
  </si>
  <si>
    <t>Industrial Resilient</t>
  </si>
  <si>
    <t>ROZMIAR OPONY</t>
  </si>
  <si>
    <t>SZEROKOŚĆ FELGI</t>
  </si>
  <si>
    <t>ŚREDNICA FELGI</t>
  </si>
  <si>
    <t>6.50</t>
  </si>
  <si>
    <t>2.10</t>
  </si>
  <si>
    <t>2.50</t>
  </si>
  <si>
    <t>3.00</t>
  </si>
  <si>
    <t>2.15</t>
  </si>
  <si>
    <t>4.00</t>
  </si>
  <si>
    <t>5.00</t>
  </si>
  <si>
    <t>4.50</t>
  </si>
  <si>
    <t>5.50</t>
  </si>
  <si>
    <t>6.00</t>
  </si>
  <si>
    <t>7.50</t>
  </si>
  <si>
    <t>8.00</t>
  </si>
  <si>
    <t>RODZAJ MIESZANKI</t>
  </si>
  <si>
    <t>RODZAJ OPONY</t>
  </si>
  <si>
    <t>8.50</t>
  </si>
  <si>
    <t>7.00</t>
  </si>
  <si>
    <t>10.00</t>
  </si>
  <si>
    <t>4.33</t>
  </si>
  <si>
    <t>11.25</t>
  </si>
  <si>
    <t>9.75</t>
  </si>
  <si>
    <t>QUICK</t>
  </si>
  <si>
    <t>MAG2 SOLID AIR</t>
  </si>
  <si>
    <t>ZZRIB SOLID AIR</t>
  </si>
  <si>
    <t>MAGNUM SEMI</t>
  </si>
  <si>
    <t>x</t>
  </si>
  <si>
    <t>SOLIDEAL ED PLUS</t>
  </si>
  <si>
    <t>16 x 6 - 8</t>
  </si>
  <si>
    <t>18 x 7 - 8</t>
  </si>
  <si>
    <t>21 x 8 - 9</t>
  </si>
  <si>
    <t>23 x 10 - 12</t>
  </si>
  <si>
    <t>23 x 9 - 10</t>
  </si>
  <si>
    <t>27 x 10 - 12</t>
  </si>
  <si>
    <t>28 x 12.5 - 15</t>
  </si>
  <si>
    <t>28 x 9 - 15</t>
  </si>
  <si>
    <t>32 x 12.1 - 15</t>
  </si>
  <si>
    <t>ul. Trakt Brzeski 35, 05-077 Warszawa</t>
  </si>
  <si>
    <t>CENA DETALICZNA [zł netto/szt.]</t>
  </si>
  <si>
    <t>RODZAJ</t>
  </si>
  <si>
    <t>Construction Pneumatic</t>
  </si>
  <si>
    <t>SKID STEER BIAS top</t>
  </si>
  <si>
    <t>10 - 16.5</t>
  </si>
  <si>
    <t>8.954.8431</t>
  </si>
  <si>
    <t>8.572.8034</t>
  </si>
  <si>
    <t>8.957.8437</t>
  </si>
  <si>
    <t>SKID STEER BIAS core</t>
  </si>
  <si>
    <t>8.652.8038</t>
  </si>
  <si>
    <t>SKID STEER BIAS entry</t>
  </si>
  <si>
    <t>5.140.673</t>
  </si>
  <si>
    <t>DUMPER</t>
  </si>
  <si>
    <t>10.0 / 75 - 15.3</t>
  </si>
  <si>
    <t>4.874.8072</t>
  </si>
  <si>
    <t>WHEELED EXC ENTRY</t>
  </si>
  <si>
    <t>50.4060.4021</t>
  </si>
  <si>
    <t>WHEELED EXC CORE</t>
  </si>
  <si>
    <t>50.4053.4014</t>
  </si>
  <si>
    <t>9.115.10037</t>
  </si>
  <si>
    <t>Resilient</t>
  </si>
  <si>
    <t>CONSTRUCTION RES.</t>
  </si>
  <si>
    <t>BAG 2L</t>
  </si>
  <si>
    <t>9.119.5679</t>
  </si>
  <si>
    <t>9.124.5681</t>
  </si>
  <si>
    <t>14.234.7956</t>
  </si>
  <si>
    <t>CMPCT WL</t>
  </si>
  <si>
    <t>10.5 - 18</t>
  </si>
  <si>
    <t>14.235.2499</t>
  </si>
  <si>
    <t>10.5 - 20</t>
  </si>
  <si>
    <t>2.98.7990</t>
  </si>
  <si>
    <t>BACKHOE SMALL</t>
  </si>
  <si>
    <t>10.5 /80 -18</t>
  </si>
  <si>
    <t>2.95.525</t>
  </si>
  <si>
    <t>11 L - 15</t>
  </si>
  <si>
    <t>2.97.543</t>
  </si>
  <si>
    <t>11 L - 16</t>
  </si>
  <si>
    <t>50.4051.4012</t>
  </si>
  <si>
    <t>3.132.645</t>
  </si>
  <si>
    <t>COMPACTOR</t>
  </si>
  <si>
    <t>50.2654.2629</t>
  </si>
  <si>
    <t>3.133.647</t>
  </si>
  <si>
    <t>5.142.675</t>
  </si>
  <si>
    <t>11.5 / 80 - 15.3</t>
  </si>
  <si>
    <t>5.417.7920</t>
  </si>
  <si>
    <t>12 - 16.5</t>
  </si>
  <si>
    <t>8.940.8449</t>
  </si>
  <si>
    <t>8.654.6768</t>
  </si>
  <si>
    <t>2.910.8058</t>
  </si>
  <si>
    <t>8.939.8433</t>
  </si>
  <si>
    <t>8.574.8036</t>
  </si>
  <si>
    <t>8.937.8439</t>
  </si>
  <si>
    <t>9.129.14025</t>
  </si>
  <si>
    <t>9.133.8546</t>
  </si>
  <si>
    <t>9.139.9233</t>
  </si>
  <si>
    <t>14.448.8054</t>
  </si>
  <si>
    <t>12.5 - 18</t>
  </si>
  <si>
    <t>14.230.7954</t>
  </si>
  <si>
    <t>14.503.4487</t>
  </si>
  <si>
    <t>14.236.7958</t>
  </si>
  <si>
    <t>12.5 - 20</t>
  </si>
  <si>
    <t>2.911.8060</t>
  </si>
  <si>
    <t>12.5 / 80 -18</t>
  </si>
  <si>
    <t>2.524.7986</t>
  </si>
  <si>
    <t>2.100.7980</t>
  </si>
  <si>
    <t>9.1088.13697</t>
  </si>
  <si>
    <t>13.00 - 24</t>
  </si>
  <si>
    <t>9.1089.13699</t>
  </si>
  <si>
    <t>6.544.5234</t>
  </si>
  <si>
    <t>GRADER_TLH BIAS CORE</t>
  </si>
  <si>
    <t>6.144.682</t>
  </si>
  <si>
    <t>6.144.6490</t>
  </si>
  <si>
    <t>6.891.7888</t>
  </si>
  <si>
    <t>GRADER_TLH BIAS ENTRY</t>
  </si>
  <si>
    <t>6.146.5732</t>
  </si>
  <si>
    <t>14 - 17.5</t>
  </si>
  <si>
    <t>8.956.8435</t>
  </si>
  <si>
    <t>9.140.12181</t>
  </si>
  <si>
    <t>9.1144.14049</t>
  </si>
  <si>
    <t>9.1145.14051</t>
  </si>
  <si>
    <t>6.546.5238</t>
  </si>
  <si>
    <t>6.147.701</t>
  </si>
  <si>
    <t>6.147.6492</t>
  </si>
  <si>
    <t>6.894.7902</t>
  </si>
  <si>
    <t>6.547.5240</t>
  </si>
  <si>
    <t>6.148.707</t>
  </si>
  <si>
    <t>6.148.5724</t>
  </si>
  <si>
    <t>14.239.7960</t>
  </si>
  <si>
    <t>14.5 - 20</t>
  </si>
  <si>
    <t>2.110.586</t>
  </si>
  <si>
    <t>14.5 / 75 - 16.1</t>
  </si>
  <si>
    <t>2.260.2710</t>
  </si>
  <si>
    <t>BACKHOE LARGE</t>
  </si>
  <si>
    <t>14.9 - 24</t>
  </si>
  <si>
    <t>2.621.6135</t>
  </si>
  <si>
    <t>8.206.994</t>
  </si>
  <si>
    <t>8.206.6542</t>
  </si>
  <si>
    <t>15 - 19.5</t>
  </si>
  <si>
    <t>13.421.8057</t>
  </si>
  <si>
    <t>EARTH MOVERS BIAS</t>
  </si>
  <si>
    <t>15.5 - 25</t>
  </si>
  <si>
    <t>13.420.8056</t>
  </si>
  <si>
    <t>13.420.7619</t>
  </si>
  <si>
    <t>13.521.4944</t>
  </si>
  <si>
    <t>13.551.7952</t>
  </si>
  <si>
    <t>14.393.7966</t>
  </si>
  <si>
    <t>15.5 / 80 - 24</t>
  </si>
  <si>
    <t>14.506.7968</t>
  </si>
  <si>
    <t>16.5 / 85 - 24</t>
  </si>
  <si>
    <t>2.107.7982</t>
  </si>
  <si>
    <t>16.9 - 24</t>
  </si>
  <si>
    <t>2.622.6136</t>
  </si>
  <si>
    <t>2.912.8062</t>
  </si>
  <si>
    <t>16.9 - 28</t>
  </si>
  <si>
    <t>2.116.7984</t>
  </si>
  <si>
    <t>2.626.6140</t>
  </si>
  <si>
    <t>2.614.6038</t>
  </si>
  <si>
    <t>16.9 - 30</t>
  </si>
  <si>
    <t>13.423.3849</t>
  </si>
  <si>
    <t>17.5 - 25</t>
  </si>
  <si>
    <t>13.422.4657</t>
  </si>
  <si>
    <t>13.490.4315</t>
  </si>
  <si>
    <t>13.489.4665</t>
  </si>
  <si>
    <t>13.541.5228</t>
  </si>
  <si>
    <t>2.103.570</t>
  </si>
  <si>
    <t>17.5 L - 24</t>
  </si>
  <si>
    <t>2.620.6134</t>
  </si>
  <si>
    <t>2.456.4293</t>
  </si>
  <si>
    <t>13.680.7090</t>
  </si>
  <si>
    <t>EARTH MOVERS RADIAL</t>
  </si>
  <si>
    <t>17.5 R 25</t>
  </si>
  <si>
    <t>13.879.7860</t>
  </si>
  <si>
    <t>14.528.7974</t>
  </si>
  <si>
    <t>18 - 19.5</t>
  </si>
  <si>
    <t>14.533.7976</t>
  </si>
  <si>
    <t>14.513.7972</t>
  </si>
  <si>
    <t>18 - 22.5</t>
  </si>
  <si>
    <t>14.532.4956</t>
  </si>
  <si>
    <t>2.913.8064</t>
  </si>
  <si>
    <t>18.4 - 26</t>
  </si>
  <si>
    <t>2.337.3276</t>
  </si>
  <si>
    <t>2.113.592</t>
  </si>
  <si>
    <t>2.625.6139</t>
  </si>
  <si>
    <t>2.118.602</t>
  </si>
  <si>
    <t>18.4 - 28</t>
  </si>
  <si>
    <t>2.109.583</t>
  </si>
  <si>
    <t>19.5 L - 24</t>
  </si>
  <si>
    <t>2.725.7217</t>
  </si>
  <si>
    <t>2.914.8066</t>
  </si>
  <si>
    <t>13.425.7950</t>
  </si>
  <si>
    <t>20.5 - 25</t>
  </si>
  <si>
    <t>13.424.4874</t>
  </si>
  <si>
    <t>13.552.5252</t>
  </si>
  <si>
    <t>13.491.4904</t>
  </si>
  <si>
    <t>13.880.7862</t>
  </si>
  <si>
    <t>20.5 R 25</t>
  </si>
  <si>
    <t>13.681.7092</t>
  </si>
  <si>
    <t>13.881.7864</t>
  </si>
  <si>
    <t>2.112.590</t>
  </si>
  <si>
    <t>21 L - 24</t>
  </si>
  <si>
    <t>2.624.6138</t>
  </si>
  <si>
    <t>8.165.8002</t>
  </si>
  <si>
    <t>23 x 8.5 - 12</t>
  </si>
  <si>
    <t>8.161.8000</t>
  </si>
  <si>
    <t>8.356.8026</t>
  </si>
  <si>
    <t>3.949.8451</t>
  </si>
  <si>
    <t>23.1 - 26</t>
  </si>
  <si>
    <t>23.5 - 25</t>
  </si>
  <si>
    <t>13.427.4913</t>
  </si>
  <si>
    <t>13.493.4902</t>
  </si>
  <si>
    <t>13.733.7248</t>
  </si>
  <si>
    <t>23.5 R 25</t>
  </si>
  <si>
    <t>13.682.7094</t>
  </si>
  <si>
    <t>13.882.7866</t>
  </si>
  <si>
    <t>13.883.7868</t>
  </si>
  <si>
    <t>8.430.8030</t>
  </si>
  <si>
    <t>26 x 12 - 12</t>
  </si>
  <si>
    <t>8.430.6644</t>
  </si>
  <si>
    <t>8.338.4267</t>
  </si>
  <si>
    <t>8.361.6826</t>
  </si>
  <si>
    <t>26 x 12 - 16.5</t>
  </si>
  <si>
    <t>8.361.3387</t>
  </si>
  <si>
    <t>8.453.7929</t>
  </si>
  <si>
    <t>13.428.4914</t>
  </si>
  <si>
    <t>26.5 - 25</t>
  </si>
  <si>
    <t>13.495.4920</t>
  </si>
  <si>
    <t>13.884.7870</t>
  </si>
  <si>
    <t>26.5 R 25</t>
  </si>
  <si>
    <t>13.684.7098</t>
  </si>
  <si>
    <t>13.885.7872</t>
  </si>
  <si>
    <t>13.886.7874</t>
  </si>
  <si>
    <t>8.157.7998</t>
  </si>
  <si>
    <t>50.555.547</t>
  </si>
  <si>
    <t>50.3875.3840</t>
  </si>
  <si>
    <t>8.208.7917</t>
  </si>
  <si>
    <t>27 x 10.5 - 15</t>
  </si>
  <si>
    <t>8.208.6812</t>
  </si>
  <si>
    <t>8.170.8004</t>
  </si>
  <si>
    <t>27 x 8.5 - 15</t>
  </si>
  <si>
    <t>8.380.7914</t>
  </si>
  <si>
    <t>8.534.5262</t>
  </si>
  <si>
    <t>8.389.3735</t>
  </si>
  <si>
    <t>29 x 12.5 - 15</t>
  </si>
  <si>
    <t>13.677.7230</t>
  </si>
  <si>
    <t>29.5 - 25</t>
  </si>
  <si>
    <t>13.666.6942</t>
  </si>
  <si>
    <t>13.678.7231</t>
  </si>
  <si>
    <t>29.5 - 29</t>
  </si>
  <si>
    <t>13.734.7250</t>
  </si>
  <si>
    <t>29.5 R  25</t>
  </si>
  <si>
    <t>13.686.7102</t>
  </si>
  <si>
    <t>13.887.7876</t>
  </si>
  <si>
    <t>9.794.12197</t>
  </si>
  <si>
    <t>31 x 10 -20</t>
  </si>
  <si>
    <t>9.550.8595</t>
  </si>
  <si>
    <t>9.793.12195</t>
  </si>
  <si>
    <t>9.549.8591</t>
  </si>
  <si>
    <t>9.1297.14967</t>
  </si>
  <si>
    <t>9.795.12189</t>
  </si>
  <si>
    <t>9.470.8400</t>
  </si>
  <si>
    <t>8.193.8018</t>
  </si>
  <si>
    <t>31 x 15.5 - 15</t>
  </si>
  <si>
    <t>8.575.5450</t>
  </si>
  <si>
    <t>8.339.4255</t>
  </si>
  <si>
    <t>8.775.7365</t>
  </si>
  <si>
    <t>8.209.7928</t>
  </si>
  <si>
    <t>31.5 x 13 - 16.5</t>
  </si>
  <si>
    <t>9.809.12624</t>
  </si>
  <si>
    <t>33 x 12 - 20</t>
  </si>
  <si>
    <t>9.552.8603</t>
  </si>
  <si>
    <t>9.552.12099</t>
  </si>
  <si>
    <t>9.796.12199</t>
  </si>
  <si>
    <t>9.551.8599</t>
  </si>
  <si>
    <t>9.551.12097</t>
  </si>
  <si>
    <t>9.1296.14965</t>
  </si>
  <si>
    <t>9.798.12191</t>
  </si>
  <si>
    <t>9.475.8411</t>
  </si>
  <si>
    <t>8.274.2811</t>
  </si>
  <si>
    <t>33 x 15.5 - 16.5</t>
  </si>
  <si>
    <t>8.274.7242</t>
  </si>
  <si>
    <t>8.326.3832</t>
  </si>
  <si>
    <t>9.800.12205</t>
  </si>
  <si>
    <t>36 x 14 -20</t>
  </si>
  <si>
    <t>9.554.8611</t>
  </si>
  <si>
    <t>9.799.12203</t>
  </si>
  <si>
    <t>9.553.8607</t>
  </si>
  <si>
    <t>9.1298.14969</t>
  </si>
  <si>
    <t>9.801.12193</t>
  </si>
  <si>
    <t>9.480.8423</t>
  </si>
  <si>
    <t>8.232.8044</t>
  </si>
  <si>
    <t>385 / 65 - 22.5</t>
  </si>
  <si>
    <t>8.207.6908</t>
  </si>
  <si>
    <t>14.897.8157</t>
  </si>
  <si>
    <t>400 / 80 - 24</t>
  </si>
  <si>
    <t>14.252.6556</t>
  </si>
  <si>
    <t>405 / 70 - 20</t>
  </si>
  <si>
    <t>14.251.2608</t>
  </si>
  <si>
    <t>14.252.7962</t>
  </si>
  <si>
    <t>14.391.3741</t>
  </si>
  <si>
    <t>14.636.7978</t>
  </si>
  <si>
    <t>14.253.7964</t>
  </si>
  <si>
    <t>405 / 70 - 24</t>
  </si>
  <si>
    <t>14.392.3743</t>
  </si>
  <si>
    <t>14.945.8373</t>
  </si>
  <si>
    <t>440 / 80 - 24</t>
  </si>
  <si>
    <t>8.774.8042</t>
  </si>
  <si>
    <t>9.87.4658</t>
  </si>
  <si>
    <t>6.50 - 16 / 5.50 SKS SOLIDEAL ECR</t>
  </si>
  <si>
    <t>8.663.8040</t>
  </si>
  <si>
    <t>50.3901.3864</t>
  </si>
  <si>
    <t>3.124.618</t>
  </si>
  <si>
    <t>50.3451.3425</t>
  </si>
  <si>
    <t>9.544.8573</t>
  </si>
  <si>
    <t>7.50 - 16 / 5.50 SKS Kwik n ezy Left SOLIDEAL ECR</t>
  </si>
  <si>
    <t>9.543.8570</t>
  </si>
  <si>
    <t>7.50 - 16 / 5.50 SKS Kwik n ezy Right SOLIDEAL ECR</t>
  </si>
  <si>
    <t>9.93.4663</t>
  </si>
  <si>
    <t>7.50 - 16 / 5.50 SKS SOLIDEAL ECR</t>
  </si>
  <si>
    <t>9.98.4669</t>
  </si>
  <si>
    <t>8.00 - 16 / 5.50 SKS SOLIDEAL ECR</t>
  </si>
  <si>
    <t>8.00 - 16</t>
  </si>
  <si>
    <t>50.4052.4013</t>
  </si>
  <si>
    <t>3.125.627</t>
  </si>
  <si>
    <t>8.50 / 90 - 15</t>
  </si>
  <si>
    <t>4.878.7856</t>
  </si>
  <si>
    <t>50.4054.4015</t>
  </si>
  <si>
    <t>9.111.9849</t>
  </si>
  <si>
    <t>57.1225.14398</t>
  </si>
  <si>
    <t>860 / 40 - 450 / 40 / 20.00 SM SOLIDEAL STANDARD</t>
  </si>
  <si>
    <t>Other Product</t>
  </si>
  <si>
    <t>RUBBER PRODUCT</t>
  </si>
  <si>
    <t>PNEU</t>
  </si>
  <si>
    <t>57.648.9572</t>
  </si>
  <si>
    <t>860 / 50 - 450 / 50 / 20.00 SM SOLIDEAL STANDARD</t>
  </si>
  <si>
    <t>57.1280.14833</t>
  </si>
  <si>
    <t>860 / 53 - 465 / 96 / 20.00 SM SOLIDEAL STANDARD</t>
  </si>
  <si>
    <t>57.649.9574</t>
  </si>
  <si>
    <t>860 / 60 - 450 / 60 / 20.00 SM SOLIDEAL STANDARD</t>
  </si>
  <si>
    <t>57.650.9576</t>
  </si>
  <si>
    <t>860 / 70 - 450 / 70 / 20.00 SM SOLIDEAL STANDARD</t>
  </si>
  <si>
    <t>57.651.9578</t>
  </si>
  <si>
    <t>860 / 80 - 450 / 80 / 20.00 SM SOLIDEAL STANDARD</t>
  </si>
  <si>
    <t>57.705.9971</t>
  </si>
  <si>
    <t>860 / 90 - 450 / 90 / 20.00 SM SOLIDEAL STANDARD</t>
  </si>
  <si>
    <t>57.652.9580</t>
  </si>
  <si>
    <t>860 / 100 - 450 / 100 / 20.00 SM SOLIDEAL STANDARD</t>
  </si>
  <si>
    <t>57.731.10497</t>
  </si>
  <si>
    <t>815 / 119 x 475 / 122 / 20.00 SM SOLIDEAL STANDARD</t>
  </si>
  <si>
    <t>SPR</t>
  </si>
  <si>
    <t>57.732.10499</t>
  </si>
  <si>
    <t>840 / 98 x 477 / 122 / 20.00 SM SOLIDEAL STANDARD</t>
  </si>
  <si>
    <t>57.786.10955</t>
  </si>
  <si>
    <t>892 / 132 x 459 / 108 / 20.00 SM SOLIDEAL STANDARD</t>
  </si>
  <si>
    <t>57.734.10503</t>
  </si>
  <si>
    <t>962 / 124 x 598 / 100 / 24.00 SM SOLIDEAL STANDARD</t>
  </si>
  <si>
    <t>57.655.9716</t>
  </si>
  <si>
    <t>1050 / 138 - 556 / 118 / 24.00 SM SOLIDEAL STANDARD</t>
  </si>
  <si>
    <t>towary wyłącznie na zamówienie z fabryki w bezpośrednich dostawach kontenerowych</t>
  </si>
  <si>
    <t>ROZMIAR / NAZWA TOWARU</t>
  </si>
  <si>
    <t>SZEROKOŚĆ GĄSIENICY</t>
  </si>
  <si>
    <t>16.1645.6625</t>
  </si>
  <si>
    <t>SD</t>
  </si>
  <si>
    <t>Construction Track</t>
  </si>
  <si>
    <t>16.2332.7747</t>
  </si>
  <si>
    <t>16.2333.7748</t>
  </si>
  <si>
    <t>16.2340.7755</t>
  </si>
  <si>
    <t>16.2350.7765</t>
  </si>
  <si>
    <t>16.2351.7766</t>
  </si>
  <si>
    <t>16.2352.7767</t>
  </si>
  <si>
    <t>16.2329.7744</t>
  </si>
  <si>
    <t>16.1940.7125</t>
  </si>
  <si>
    <t>16.2353.7768</t>
  </si>
  <si>
    <t>16.2331.7746</t>
  </si>
  <si>
    <t>16.2042.7566</t>
  </si>
  <si>
    <t>16.2767.8739</t>
  </si>
  <si>
    <t>HXD ENDLESS</t>
  </si>
  <si>
    <t>16.2040.7467</t>
  </si>
  <si>
    <t>16.255.670</t>
  </si>
  <si>
    <t>16.2355.7770</t>
  </si>
  <si>
    <t>16.2345.7760</t>
  </si>
  <si>
    <t>16.277.732</t>
  </si>
  <si>
    <t>16.826.3861</t>
  </si>
  <si>
    <t>16.289.765</t>
  </si>
  <si>
    <t>16.297.787</t>
  </si>
  <si>
    <t>16.301.798</t>
  </si>
  <si>
    <t>16.305.809</t>
  </si>
  <si>
    <t>16.309.820</t>
  </si>
  <si>
    <t>16.321.853</t>
  </si>
  <si>
    <t>16.1948.8270</t>
  </si>
  <si>
    <t>16.2428.7964</t>
  </si>
  <si>
    <t>16.125.280</t>
  </si>
  <si>
    <t>16.127.286</t>
  </si>
  <si>
    <t>16.128.289</t>
  </si>
  <si>
    <t>16.129.292</t>
  </si>
  <si>
    <t>16.130.295</t>
  </si>
  <si>
    <t>16.1373.5738</t>
  </si>
  <si>
    <t>16.131.298</t>
  </si>
  <si>
    <t>16.133.304</t>
  </si>
  <si>
    <t>16.2773.8745</t>
  </si>
  <si>
    <t>16.135.310</t>
  </si>
  <si>
    <t>16.2765.8734</t>
  </si>
  <si>
    <t>16.136.313</t>
  </si>
  <si>
    <t>16.138.319</t>
  </si>
  <si>
    <t>16.140.325</t>
  </si>
  <si>
    <t>16.142.331</t>
  </si>
  <si>
    <t>16.144.337</t>
  </si>
  <si>
    <t>16.1382.5765</t>
  </si>
  <si>
    <t>15.2635.8680</t>
  </si>
  <si>
    <t>HXD</t>
  </si>
  <si>
    <t>15.2890.8865</t>
  </si>
  <si>
    <t>15.2636.8681</t>
  </si>
  <si>
    <t>15.2891.8866</t>
  </si>
  <si>
    <t>15.2637.8607</t>
  </si>
  <si>
    <t>15.2892.8867</t>
  </si>
  <si>
    <t>15.2638.8608</t>
  </si>
  <si>
    <t>15.2893.8868</t>
  </si>
  <si>
    <t>15.2639.8609</t>
  </si>
  <si>
    <t>15.2894.8869</t>
  </si>
  <si>
    <t>15.2640.8610</t>
  </si>
  <si>
    <t>15.1845.8352</t>
  </si>
  <si>
    <t>15.2855.8827</t>
  </si>
  <si>
    <t>15.2641.8611</t>
  </si>
  <si>
    <t>15.2895.8870</t>
  </si>
  <si>
    <t>15.2662.8613</t>
  </si>
  <si>
    <t>16.2768.8740</t>
  </si>
  <si>
    <t>16.1160.5188</t>
  </si>
  <si>
    <t>16.1162.5192</t>
  </si>
  <si>
    <t>16.1163.5194</t>
  </si>
  <si>
    <t>16.1165.5198</t>
  </si>
  <si>
    <t>16.1674.6694</t>
  </si>
  <si>
    <t>16.1167.5202</t>
  </si>
  <si>
    <t>16.1931.7162</t>
  </si>
  <si>
    <t>16.1688.6728</t>
  </si>
  <si>
    <t>16.1664.6671</t>
  </si>
  <si>
    <t>SD Grey</t>
  </si>
  <si>
    <t>16.1172.5212</t>
  </si>
  <si>
    <t>16.1172.7577</t>
  </si>
  <si>
    <t>15.2964.8953</t>
  </si>
  <si>
    <t>15.1129.5088</t>
  </si>
  <si>
    <t>15.2813.8768</t>
  </si>
  <si>
    <t>15.2670.8614</t>
  </si>
  <si>
    <t>15.2916.8890</t>
  </si>
  <si>
    <t>15.2657.8615</t>
  </si>
  <si>
    <t>15.2810.8774</t>
  </si>
  <si>
    <t>15.2672.8616</t>
  </si>
  <si>
    <t>15.2671.8617</t>
  </si>
  <si>
    <t>15.2629.8389</t>
  </si>
  <si>
    <t>15.2922.8897</t>
  </si>
  <si>
    <t>15.2651.8618</t>
  </si>
  <si>
    <t>15.2650.8619</t>
  </si>
  <si>
    <t>15.2674.8620</t>
  </si>
  <si>
    <t>15.2673.8621</t>
  </si>
  <si>
    <t>15.1271.5476</t>
  </si>
  <si>
    <t>15.2630.8390</t>
  </si>
  <si>
    <t>15.2614.8361</t>
  </si>
  <si>
    <t>15.2658.8622</t>
  </si>
  <si>
    <t>15.2356.7771</t>
  </si>
  <si>
    <t>15.2676.8624</t>
  </si>
  <si>
    <t>15.1274.5485</t>
  </si>
  <si>
    <t>15.2632.8391</t>
  </si>
  <si>
    <t>15.2613.8355</t>
  </si>
  <si>
    <t>15.2653.8626</t>
  </si>
  <si>
    <t>15.2327.7742</t>
  </si>
  <si>
    <t>15.2677.8628</t>
  </si>
  <si>
    <t>15.2820.8775</t>
  </si>
  <si>
    <t>15.2618.8367</t>
  </si>
  <si>
    <t>15.2611.8354</t>
  </si>
  <si>
    <t>15.2429.7966</t>
  </si>
  <si>
    <t>15.2669.8631</t>
  </si>
  <si>
    <t>15.2668.8632</t>
  </si>
  <si>
    <t>15.1261.5446</t>
  </si>
  <si>
    <t>15.2627.8387</t>
  </si>
  <si>
    <t>15.2608.8359</t>
  </si>
  <si>
    <t>15.2807.8776</t>
  </si>
  <si>
    <t>15.2656.8634</t>
  </si>
  <si>
    <t>15.2357.7772</t>
  </si>
  <si>
    <t>15.2678.8635</t>
  </si>
  <si>
    <t>15.2821.8777</t>
  </si>
  <si>
    <t>15.2633.8392</t>
  </si>
  <si>
    <t>15.2606.8350</t>
  </si>
  <si>
    <t>15.2430.7968</t>
  </si>
  <si>
    <t>15.2661.8636</t>
  </si>
  <si>
    <t>15.2822.8769</t>
  </si>
  <si>
    <t>15.2679.8639</t>
  </si>
  <si>
    <t>15.2605.8349</t>
  </si>
  <si>
    <t>15.2923.8898</t>
  </si>
  <si>
    <t>15.2665.8640</t>
  </si>
  <si>
    <t>15.2814.8778</t>
  </si>
  <si>
    <t>15.2823.8770</t>
  </si>
  <si>
    <t>15.2680.8641</t>
  </si>
  <si>
    <t>15.2873.8847</t>
  </si>
  <si>
    <t>15.2609.8360</t>
  </si>
  <si>
    <t>15.2815.8771</t>
  </si>
  <si>
    <t>15.2874.8848</t>
  </si>
  <si>
    <t>15.2628.8388</t>
  </si>
  <si>
    <t>16.942.5183</t>
  </si>
  <si>
    <t>16.944.4844</t>
  </si>
  <si>
    <t>16.947.5180</t>
  </si>
  <si>
    <t>16.2872.8845</t>
  </si>
  <si>
    <t xml:space="preserve">16.2933.8915    </t>
  </si>
  <si>
    <t>16.2871.8844</t>
  </si>
  <si>
    <t>16.2934.8916</t>
  </si>
  <si>
    <t>16.2870.8843</t>
  </si>
  <si>
    <t>15.1406.5842</t>
  </si>
  <si>
    <t>15.1367.5720</t>
  </si>
  <si>
    <t>15.3050.9069</t>
  </si>
  <si>
    <t>15.1880.7072</t>
  </si>
  <si>
    <t>15.1773.6920</t>
  </si>
  <si>
    <t>15.1203.5323</t>
  </si>
  <si>
    <t>15.2701.8643</t>
  </si>
  <si>
    <t>15.2700.8642</t>
  </si>
  <si>
    <t>15.1774.6921</t>
  </si>
  <si>
    <t>15.1849.7067</t>
  </si>
  <si>
    <t>15.2778.8750</t>
  </si>
  <si>
    <t>15.1879.7068</t>
  </si>
  <si>
    <t>15.2825.8784</t>
  </si>
  <si>
    <t>15.2824.8780</t>
  </si>
  <si>
    <t>15.1775.6922</t>
  </si>
  <si>
    <t>15.1853.7069</t>
  </si>
  <si>
    <t>15.1395.5817</t>
  </si>
  <si>
    <t>16.3008.9013</t>
  </si>
  <si>
    <t>15.2802.8785</t>
  </si>
  <si>
    <t>15.2090.7443</t>
  </si>
  <si>
    <t>15.1776.6923</t>
  </si>
  <si>
    <t>15.2076.7446</t>
  </si>
  <si>
    <t>15.2804.8787</t>
  </si>
  <si>
    <t>15.1779.6926</t>
  </si>
  <si>
    <t>15.1781.7374</t>
  </si>
  <si>
    <t>16.2761.8730</t>
  </si>
  <si>
    <t>15.3032.9044</t>
  </si>
  <si>
    <t>16.2760.8729</t>
  </si>
  <si>
    <t>15.2805.8790</t>
  </si>
  <si>
    <t>15.1866.7023</t>
  </si>
  <si>
    <t>15.2808.8791</t>
  </si>
  <si>
    <t>15.2050.7334</t>
  </si>
  <si>
    <t>15.2051.7335</t>
  </si>
  <si>
    <t>16.3012.9017</t>
  </si>
  <si>
    <t>15.2702.8645</t>
  </si>
  <si>
    <t>15.2703.8644</t>
  </si>
  <si>
    <t>15.2064.7354</t>
  </si>
  <si>
    <t>15.1869.7024</t>
  </si>
  <si>
    <t>15.1870.7028</t>
  </si>
  <si>
    <t>15.2851.8823</t>
  </si>
  <si>
    <t>15.2806.8789</t>
  </si>
  <si>
    <t>15.1872.7029</t>
  </si>
  <si>
    <t>15.1891.6977</t>
  </si>
  <si>
    <t>16.3018.9023</t>
  </si>
  <si>
    <t>15.2358.7773</t>
  </si>
  <si>
    <t>15.2359.7774</t>
  </si>
  <si>
    <t>16.3019.9024</t>
  </si>
  <si>
    <t>15.2360.7775</t>
  </si>
  <si>
    <t>15.2904.8878</t>
  </si>
  <si>
    <t>15.3001.9004</t>
  </si>
  <si>
    <t>15.2704.8646</t>
  </si>
  <si>
    <t>15.2896.8870</t>
  </si>
  <si>
    <t>15.1427.5899</t>
  </si>
  <si>
    <t>15.3028.9040</t>
  </si>
  <si>
    <t>15.2898.8872</t>
  </si>
  <si>
    <t>15.1430.5906</t>
  </si>
  <si>
    <t>58.242.366</t>
  </si>
  <si>
    <t>OTT LIFEMASTER</t>
  </si>
  <si>
    <t>OTT Track</t>
  </si>
  <si>
    <t>10 x 16.5</t>
  </si>
  <si>
    <t xml:space="preserve">58.233.354 </t>
  </si>
  <si>
    <t>OTT TRACKMASTER</t>
  </si>
  <si>
    <t>58.272.407</t>
  </si>
  <si>
    <t>58.218.325</t>
  </si>
  <si>
    <t>58.175.287</t>
  </si>
  <si>
    <t>58.229.348</t>
  </si>
  <si>
    <t>58.217.324</t>
  </si>
  <si>
    <t>58.235.349</t>
  </si>
  <si>
    <t>58.259.383</t>
  </si>
  <si>
    <t>58.271.406</t>
  </si>
  <si>
    <t>12 x 16.5</t>
  </si>
  <si>
    <t>58.231.351</t>
  </si>
  <si>
    <t>58.270.405</t>
  </si>
  <si>
    <t>58.228.343</t>
  </si>
  <si>
    <t>58.176.288</t>
  </si>
  <si>
    <t>58.232.352</t>
  </si>
  <si>
    <t>58.269.394</t>
  </si>
  <si>
    <t>58.225.347</t>
  </si>
  <si>
    <t>58.227.355</t>
  </si>
  <si>
    <t>16.1953.8385</t>
  </si>
  <si>
    <t>CTL</t>
  </si>
  <si>
    <t>16.2722.8692</t>
  </si>
  <si>
    <t>16.2769.8741</t>
  </si>
  <si>
    <t>16.2723.8693</t>
  </si>
  <si>
    <t>16.2125.7502</t>
  </si>
  <si>
    <t>16.2781.8753</t>
  </si>
  <si>
    <t>16.2782.8754</t>
  </si>
  <si>
    <t>16.2783.8755</t>
  </si>
  <si>
    <t>16.2149.7526</t>
  </si>
  <si>
    <t>16.2770.8742</t>
  </si>
  <si>
    <t>16.2104.7471</t>
  </si>
  <si>
    <t>16.2908.8882</t>
  </si>
  <si>
    <t>16.2877.8851</t>
  </si>
  <si>
    <t>16.2574.8852</t>
  </si>
  <si>
    <t>16.2103.7472</t>
  </si>
  <si>
    <t>16.2910.8884</t>
  </si>
  <si>
    <t>16.2878.8853</t>
  </si>
  <si>
    <t>16.1345.5663</t>
  </si>
  <si>
    <t>16.2771.8743</t>
  </si>
  <si>
    <t>16.2573.8265</t>
  </si>
  <si>
    <t>16.2730.8699</t>
  </si>
  <si>
    <t>16.2960.8947</t>
  </si>
  <si>
    <t>16.2772.8744</t>
  </si>
  <si>
    <t>16.2575.8273</t>
  </si>
  <si>
    <t>16.2724.8694</t>
  </si>
  <si>
    <t>16.2880.8855</t>
  </si>
  <si>
    <t>16.2427.7962</t>
  </si>
  <si>
    <t>105.2714.8688</t>
  </si>
  <si>
    <t>MTL</t>
  </si>
  <si>
    <t>105.2715.8689</t>
  </si>
  <si>
    <t>105.2717.8691</t>
  </si>
  <si>
    <t>105.2716.8690</t>
  </si>
  <si>
    <t>9.160.11393</t>
  </si>
  <si>
    <t>15 X 4 1/2 - 8 / 3.25 MAG MA MAGNUM GREY NM</t>
  </si>
  <si>
    <t>3.25</t>
  </si>
  <si>
    <t>9.1229.14451</t>
  </si>
  <si>
    <t>355 / 50 - 15 / 9.75 XTR SOLIDEAL XTREME GREY NM</t>
  </si>
  <si>
    <t>9.1301.14975</t>
  </si>
  <si>
    <t>355 / 50 - 20 / 10.00 XTR SOLIDEAL XTREME GREY NM</t>
  </si>
  <si>
    <t>9.381.12013</t>
  </si>
  <si>
    <t>150 / 100 - 13 / 3.75 MAG MA MAGNUM GREY NM</t>
  </si>
  <si>
    <t>150 / 100 - 13</t>
  </si>
  <si>
    <t>3.75</t>
  </si>
  <si>
    <t>15.2905.8879</t>
  </si>
  <si>
    <t>13.971.8541</t>
  </si>
  <si>
    <t>13.961.8461</t>
  </si>
  <si>
    <t>13.972.8545</t>
  </si>
  <si>
    <t>13.962.8465</t>
  </si>
  <si>
    <t>13.973.8549</t>
  </si>
  <si>
    <t>13.963.8469</t>
  </si>
  <si>
    <t>13.974.8553</t>
  </si>
  <si>
    <t>13.975.8557</t>
  </si>
  <si>
    <t>14.1002.8689</t>
  </si>
  <si>
    <t>460 / 70 - 24</t>
  </si>
  <si>
    <t>16.2875.9028</t>
  </si>
  <si>
    <t>15.1693.6737</t>
  </si>
  <si>
    <t>15.2921.8896</t>
  </si>
  <si>
    <t>15.3049.9068</t>
  </si>
  <si>
    <t>9.295.1677</t>
  </si>
  <si>
    <t>4.00 - 8 / 2.50 RIB SD SOLIDEAL 2L GREEN LABEL</t>
  </si>
  <si>
    <t>9.300.1710</t>
  </si>
  <si>
    <t>4.00 - 8 / 3.00 RIB SD SOLIDEAL 2L GREEN LABEL</t>
  </si>
  <si>
    <t>9.300.11743</t>
  </si>
  <si>
    <t>4.00 - 8 / 3.00 RIB SD SOLIDEAL GREY NM</t>
  </si>
  <si>
    <t>9.308.1757</t>
  </si>
  <si>
    <t>4.00 - 8 / 3.75 RIB SD SOLIDEAL 2L GREEN LABEL</t>
  </si>
  <si>
    <t>9.308.11763</t>
  </si>
  <si>
    <t>4.00 - 8 / 3.75 RIB SD SOLIDEAL GREY NM</t>
  </si>
  <si>
    <t>15.2766.8735</t>
  </si>
  <si>
    <t>15.2999.9002</t>
  </si>
  <si>
    <t>13.1013.8745</t>
  </si>
  <si>
    <t>15.2966.8951</t>
  </si>
  <si>
    <t>CAMSO</t>
  </si>
  <si>
    <t>14.1015.8775</t>
  </si>
  <si>
    <t>GRADER_MPT BIAS CORE</t>
  </si>
  <si>
    <t>14.1016.8779</t>
  </si>
  <si>
    <t>340 / 80 - 18</t>
  </si>
  <si>
    <t>14.1017.8783</t>
  </si>
  <si>
    <t>14.1018.8787</t>
  </si>
  <si>
    <t>14.1019.8791</t>
  </si>
  <si>
    <t>14.1020.8795</t>
  </si>
  <si>
    <t>340 / 80 - 20</t>
  </si>
  <si>
    <t>400 / 70 - 20</t>
  </si>
  <si>
    <t>400 / 70 - 24</t>
  </si>
  <si>
    <t>6.994.8641</t>
  </si>
  <si>
    <t>6.993.8637</t>
  </si>
  <si>
    <t>103.2626.8381</t>
  </si>
  <si>
    <t>Track</t>
  </si>
  <si>
    <t>103.2958.8945</t>
  </si>
  <si>
    <t>16.2884.8892</t>
  </si>
  <si>
    <t>16.2885.8907</t>
  </si>
  <si>
    <t>16.3040.9057</t>
  </si>
  <si>
    <t>16.3006.9011</t>
  </si>
  <si>
    <t>9.113.15495</t>
  </si>
  <si>
    <t>10.00 - 20 / 6.50 MAG SOLIDEAL RES 550 MAGNUM BLACK</t>
  </si>
  <si>
    <t>RES 550</t>
  </si>
  <si>
    <t>9.117.15497</t>
  </si>
  <si>
    <t>10.00 - 20 / 7.00 MAG SOLIDEAL RES 550 MAGNUM BLACK</t>
  </si>
  <si>
    <t>9.1408.15433</t>
  </si>
  <si>
    <t>10.00 - 20 / 7.00 XTR SOLIDEAL RES 660 XTREME BLACK</t>
  </si>
  <si>
    <t>RES 660</t>
  </si>
  <si>
    <t>9.121.15499</t>
  </si>
  <si>
    <t>10.00 - 20 / 7.50 MAG SOLIDEAL RES 550 MAGNUM BLACK</t>
  </si>
  <si>
    <t>9.1410.15437</t>
  </si>
  <si>
    <t>10.00 - 20 / 7.50 XTR Quick SOLIDEAL RES 660 XTREME BLACK</t>
  </si>
  <si>
    <t>9.1409.15435</t>
  </si>
  <si>
    <t>10.00 - 20 / 7.50 XTR SOLIDEAL RES 660 XTREME BLACK</t>
  </si>
  <si>
    <t>9.593.15575</t>
  </si>
  <si>
    <t>10.00 - 20 / 8.00 MAG Quick SOLIDEAL RES 550 MAGNUM BLACK</t>
  </si>
  <si>
    <t>9.126.15501</t>
  </si>
  <si>
    <t>10.00 - 20 / 8.00 MAG SOLIDEAL RES 550 MAGNUM BLACK</t>
  </si>
  <si>
    <t>9.1338.15105</t>
  </si>
  <si>
    <t>10.00 - 20 / 8.00 RES 330 SOLIDEAL STANDARD</t>
  </si>
  <si>
    <t>RES 330</t>
  </si>
  <si>
    <t>9.1412.15441</t>
  </si>
  <si>
    <t>10.00 - 20 / 8.00 XTR Quick SOLIDEAL RES 660 XTREME BLACK</t>
  </si>
  <si>
    <t>9.1411.15439</t>
  </si>
  <si>
    <t>10.00 - 20 / 8.00 XTR SOLIDEAL RES 660 XTREME BLACK</t>
  </si>
  <si>
    <t>9.555.15573</t>
  </si>
  <si>
    <t>11.00 - 20 / 8.00 MAG SOLIDEAL RES 550 MAGNUM BLACK</t>
  </si>
  <si>
    <t>9.441.15569</t>
  </si>
  <si>
    <t>12.00 - 20 / 10.00 MAG SEMI SOLIDEAL RES 550 MAGNUM BLACK</t>
  </si>
  <si>
    <t>RES 550 SEMI</t>
  </si>
  <si>
    <t>9.1414.15445</t>
  </si>
  <si>
    <t>12.00 - 20 / 10.00 XTR SOLIDEAL RES 660 XTREME BLACK</t>
  </si>
  <si>
    <t>9.131.15503</t>
  </si>
  <si>
    <t>12.00 - 20 / 8.00 MAG SOLIDEAL RES 550 MAGNUM BLACK</t>
  </si>
  <si>
    <t>9.1413.15443</t>
  </si>
  <si>
    <t>12.00 - 20 / 8.00 XTR SOLIDEAL RES 660 XTREME BLACK</t>
  </si>
  <si>
    <t>12.00 - 20 / 8.00 HT SD SOLIDEAL ERS</t>
  </si>
  <si>
    <t>HT</t>
  </si>
  <si>
    <t>12.00 - 20 / 8.50 HT SD SOLIDEAL ERS</t>
  </si>
  <si>
    <t>9.135.15505</t>
  </si>
  <si>
    <t>12.00 - 20 / 8.50 MAG SOLIDEAL RES 550 MAGNUM BLACK</t>
  </si>
  <si>
    <t>9.1181.15161</t>
  </si>
  <si>
    <t>12.00 - 20 / 8.50 XTR SOLIDEAL RES 660 XTREME BLACK</t>
  </si>
  <si>
    <t>9.1415.15447</t>
  </si>
  <si>
    <t>12.00 - 24 / 8.50 XTR SOLIDEAL RES 660 XTREME BLACK</t>
  </si>
  <si>
    <t>9.141.15507</t>
  </si>
  <si>
    <t>14.00 - 24 / 10.00 MAG SOLIDEAL RES 550 MAGNUM BLACK</t>
  </si>
  <si>
    <t>9.596.15577</t>
  </si>
  <si>
    <t>140 / 55 - 9 / 4.00 MAG Quick SOLIDEAL RES 550 MAGNUM BLACK</t>
  </si>
  <si>
    <t>9.1129.14445</t>
  </si>
  <si>
    <t>140 / 55 - 9 / 4.00 XTR Quick SOLIDEAL RES 660 XTREME BLACK</t>
  </si>
  <si>
    <t>9.152.15511</t>
  </si>
  <si>
    <t>15 X 4 1/2 - 8 / 3.00 MAG Quick SOLIDEAL RES 550 MAGNUM BLACK</t>
  </si>
  <si>
    <t>9.151.15509</t>
  </si>
  <si>
    <t>15 X 4 1/2 - 8 / 3.00 MAG SOLIDEAL RES 550 MAGNUM BLACK</t>
  </si>
  <si>
    <t>9.160.15513</t>
  </si>
  <si>
    <t>15 X 4 1/2 - 8 / 3.25 MAG SOLIDEAL RES 550 MAGNUM BLACK</t>
  </si>
  <si>
    <t>9.1341.15111</t>
  </si>
  <si>
    <t>15 X 4 1/2 - 8 / 3.00 RES 330 Quick SOLIDEAL STANDARD</t>
  </si>
  <si>
    <t>9.1340.15109</t>
  </si>
  <si>
    <t>15 X 4 1/2 - 8 / 3.00 RES 330 SOLIDEAL STANDARD</t>
  </si>
  <si>
    <t>9.1100.14427</t>
  </si>
  <si>
    <t>15 X 4 1/2 - 8 / 3.00 XTR Quick SOLIDEAL RES 660 XTREME BLACK</t>
  </si>
  <si>
    <t>9.1378.15189</t>
  </si>
  <si>
    <t>15 X 4 1/2 - 8 / 3.00 XTR SOLIDEAL RES 660 XTREME BLACK</t>
  </si>
  <si>
    <t>9.382.15565</t>
  </si>
  <si>
    <t>150 / 100 - 13 / 3.75 MAG Quick SOLIDEAL RES 550 MAGNUM BLACK</t>
  </si>
  <si>
    <t>9.381.15563</t>
  </si>
  <si>
    <t>150 / 100 - 13 / 3.75 MAG SOLIDEAL RES 550 MAGNUM BLACK</t>
  </si>
  <si>
    <t>9.352.15557</t>
  </si>
  <si>
    <t>16 X 6 - 8 / 4.33 MAG Quick SOLIDEAL RES 550 MAGNUM BLACK</t>
  </si>
  <si>
    <t>9.351.15555</t>
  </si>
  <si>
    <t>16 X 6 - 8 / 4.33 MAG SOLIDEAL RES 550 MAGNUM BLACK</t>
  </si>
  <si>
    <t>9.1357.15143</t>
  </si>
  <si>
    <t>16 X 6 - 8 / 4.33 RES 330 Quick SOLIDEAL STANDARD</t>
  </si>
  <si>
    <t>9.1356.15141</t>
  </si>
  <si>
    <t>16 X 6 - 8 / 4.33 RES 330 SOLIDEAL STANDARD</t>
  </si>
  <si>
    <t>9.1124.14439</t>
  </si>
  <si>
    <t>16 X 6 - 8 / 4.33 XTR Quick SOLIDEAL RES 660 XTREME BLACK</t>
  </si>
  <si>
    <t>9.1274.15405</t>
  </si>
  <si>
    <t>16 X 6 - 8 / 4.33 XTR SOLIDEAL RES 660 XTREME BLACK</t>
  </si>
  <si>
    <t>9.422.15567</t>
  </si>
  <si>
    <t>16.00 - 25 / 11.25 MAG SOLIDEAL RES 550 MAGNUM BLACK</t>
  </si>
  <si>
    <t>9.1373.15179</t>
  </si>
  <si>
    <t>18 X 7 - 8 / 4.33 MAG2 Quick SOLIDAIR STANDARD</t>
  </si>
  <si>
    <t>9.1372.15177</t>
  </si>
  <si>
    <t>18 X 7 - 8 / 4.33 MAG2 SOLIDAIR STANDARD</t>
  </si>
  <si>
    <t>9.363.15559</t>
  </si>
  <si>
    <t>18 X 7 - 8 / 4.33 MAG Quick SOLIDEAL RES 550 MAGNUM BLACK</t>
  </si>
  <si>
    <t>9.1082.15599</t>
  </si>
  <si>
    <t>18 X 7 - 8 / 4.33 MAG SOLIDEAL RES 550 MAGNUM BLACK</t>
  </si>
  <si>
    <t>9.1325.15045</t>
  </si>
  <si>
    <t>18 X 7 - 8 / 4.33 RES 330 Quick SOLIDEAL STANDARD</t>
  </si>
  <si>
    <t>9.1324.15043</t>
  </si>
  <si>
    <t>18 X 7 - 8 / 4.33 RES 330 SOLIDEAL STANDARD</t>
  </si>
  <si>
    <t>9.1126.14441</t>
  </si>
  <si>
    <t>18 X 7 - 8 / 4.33 XTR Quick SOLIDEAL RES 660 XTREME BLACK</t>
  </si>
  <si>
    <t>9.1384.15201</t>
  </si>
  <si>
    <t>18 X 7 - 8 / 4.33 XTR SOLIDEAL RES 660 XTREME BLACK</t>
  </si>
  <si>
    <t>9.1288.15615</t>
  </si>
  <si>
    <t>18 X 9 - 8 / 7.00 MAG SOLIDEAL RES 550 MAGNUM BLACK</t>
  </si>
  <si>
    <t>9.1182.14761</t>
  </si>
  <si>
    <t>180 / 60 - 10 / 5.00 XTR Quick SOLIDEAL RES 660 XTREME BLACK</t>
  </si>
  <si>
    <t>9.248.13595</t>
  </si>
  <si>
    <t>200 / 50 - 10 / 6.50 MAG Quick MA MAGNUM GREY NM AS</t>
  </si>
  <si>
    <t>9.248.15653</t>
  </si>
  <si>
    <t>200 / 50 - 10 / 6.50 MAG Quick SOLIDEAL RES 550 MAGNUM BLACK</t>
  </si>
  <si>
    <t>9.1227.15607</t>
  </si>
  <si>
    <t>200 / 50 - 10 / 6.50 MAG SEMI Quick SOLIDEAL RES 550 MAGNUM BLACK</t>
  </si>
  <si>
    <t>9.247.15529</t>
  </si>
  <si>
    <t>200 / 50 - 10 / 6.50 MAG SOLIDEAL RES 550 MAGNUM BLACK</t>
  </si>
  <si>
    <t>9.1351.15131</t>
  </si>
  <si>
    <t>200 / 50 - 10 / 6.50 RES 330 Quick SOLIDEAL STANDARD</t>
  </si>
  <si>
    <t>9.1350.15129</t>
  </si>
  <si>
    <t>200 / 50 - 10 / 6.50 RES 330 SOLIDEAL STANDARD</t>
  </si>
  <si>
    <t>9.1116.14437</t>
  </si>
  <si>
    <t>200 / 50 - 10 / 6.50 XTR Quick SOLIDEAL RES 660 XTREME BLACK</t>
  </si>
  <si>
    <t>9.1272.15403</t>
  </si>
  <si>
    <t>200 / 50 - 10 / 6.50 XTR SOLIDEAL RES 660 XTREME BLACK</t>
  </si>
  <si>
    <t>9.374.15561</t>
  </si>
  <si>
    <t>21 X 8 - 9 / 6.00 MAG Quick SOLIDEAL RES 550 MAGNUM BLACK</t>
  </si>
  <si>
    <t>9.1083.15601</t>
  </si>
  <si>
    <t>21 X 8 - 9 / 6.00 MAG SOLIDEAL RES 550 MAGNUM BLACK</t>
  </si>
  <si>
    <t>9.1334.15059</t>
  </si>
  <si>
    <t>21 X 8 - 9 / 6.00 RES 330 Quick SOLIDEAL STANDARD</t>
  </si>
  <si>
    <t>9.1326.15047</t>
  </si>
  <si>
    <t>21 X 8 - 9 / 6.00 RES 330 SOLIDEAL STANDARD</t>
  </si>
  <si>
    <t>9.1222.14390</t>
  </si>
  <si>
    <t>21 X 8 - 9 / 6.00 XTR QUICK SOLIDEAL RES 660 XTREME BLACK</t>
  </si>
  <si>
    <t>9.1276.15407</t>
  </si>
  <si>
    <t>21 X 8 - 9 / 6.00 XTR SOLIDEAL RES 660 XTREME BLACK</t>
  </si>
  <si>
    <t>9.182.15517</t>
  </si>
  <si>
    <t>23 X 10 - 12 / 8.00 MAG Quick SOLIDEAL RES 550 MAGNUM BLACK</t>
  </si>
  <si>
    <t>9.181.15515</t>
  </si>
  <si>
    <t>23 X 10 - 12 / 8.00 MAG SOLIDEAL RES 550 MAGNUM BLACK</t>
  </si>
  <si>
    <t>9.1345.15119</t>
  </si>
  <si>
    <t>23 X 10 - 12 / 8.00 RES 330 QUICK SOLIDEAL STANDARD</t>
  </si>
  <si>
    <t>9.1344.15117</t>
  </si>
  <si>
    <t>23 X 10 - 12 / 8.00 RES 330 SOLIDEAL STANDARD</t>
  </si>
  <si>
    <t>9.1104.14745</t>
  </si>
  <si>
    <t>23 X 10 - 12 / 8.00 XTR Quick SOLIDEAL RES 660 XTREME BLACK</t>
  </si>
  <si>
    <t>9.1103.14743</t>
  </si>
  <si>
    <t>23 X 10 - 12 / 8.00 XTR SOLIDEAL RES 660 XTREME BLACK</t>
  </si>
  <si>
    <t>9.1426.15633</t>
  </si>
  <si>
    <t>23 X 12 - 12 / 10.00 MAG SEMI Quick SOLIDEAL RES 550 MAGNUM BLACK</t>
  </si>
  <si>
    <t>9.1235.14718</t>
  </si>
  <si>
    <t>23 X 12 - 12 / 10.00 XTR Quick SOLIDEAL RES 660 XTREME BLACK</t>
  </si>
  <si>
    <t>9.1367.15167</t>
  </si>
  <si>
    <t>23 X 9 - 10 / 6.50 MAG2 Quick SOLIDAIR STANDARD</t>
  </si>
  <si>
    <t>9.1086.15603</t>
  </si>
  <si>
    <t>23 X 9 - 10 / 6.50 MAG Quick SOLIDEAL RES 550 MAGNUM BLACK</t>
  </si>
  <si>
    <t>9.1074.15585</t>
  </si>
  <si>
    <t>23 X 9 - 10 / 6.50 MAG SOLIDEAL RES 550 MAGNUM BLACK</t>
  </si>
  <si>
    <t>9.1343.15115</t>
  </si>
  <si>
    <t>23 X 9 - 10 / 6.50 RES 330 Quick SOLIDEAL STANDARD</t>
  </si>
  <si>
    <t>9.1342.15113</t>
  </si>
  <si>
    <t>23 X 9 - 10 / 6.50 RES 330 SOLIDEAL STANDARD</t>
  </si>
  <si>
    <t>9.1102.14429</t>
  </si>
  <si>
    <t>23 X 9 - 10 / 6.50 XTR Quick SOLIDEAL RES 660 XTREME BLACK</t>
  </si>
  <si>
    <t>9.1379.15191</t>
  </si>
  <si>
    <t>23 X 9 - 10 / 6.50 XTR SOLIDEAL RES 660 XTREME BLACK</t>
  </si>
  <si>
    <t>9.1232.15609</t>
  </si>
  <si>
    <t>250 - 15 / 7.00 MAG Quick SOLIDEAL RES 550 MAGNUM BLACK</t>
  </si>
  <si>
    <t>9.1295.15623</t>
  </si>
  <si>
    <t>250 - 15 / 7.00 MAG SOLIDEAL RES 550 MAGNUM BLACK</t>
  </si>
  <si>
    <t>9.1361.15151</t>
  </si>
  <si>
    <t>250 - 15 / 7.00 RES 330 Quick SOLIDEAL STANDARD</t>
  </si>
  <si>
    <t>9.1360.15149</t>
  </si>
  <si>
    <t>250 - 15 / 7.00 RES 330 SOLIDEAL STANDARD</t>
  </si>
  <si>
    <t>9.1110.14433</t>
  </si>
  <si>
    <t>250 - 15 / 7.00 XTR Quick SOLIDEAL RES 660 XTREME BLACK</t>
  </si>
  <si>
    <t>9.1277.15409</t>
  </si>
  <si>
    <t>250 - 15 / 7.00 XTR SOLIDEAL RES 660 XTREME BLACK</t>
  </si>
  <si>
    <t>9.1428.15637</t>
  </si>
  <si>
    <t>250 - 15 / 7.50 MAG Quick SOLIDEAL RES 550 MAGNUM BLACK</t>
  </si>
  <si>
    <t>9.1427.15635</t>
  </si>
  <si>
    <t>250 - 15 / 7.50 MAG SOLIDEAL RES 550 MAGNUM BLACK</t>
  </si>
  <si>
    <t>9.1424.15465</t>
  </si>
  <si>
    <t>250 - 15 / 7.50 XTR QUICK SOLIDEAL RES 660 XTREME BLACK</t>
  </si>
  <si>
    <t>9.1279.15411</t>
  </si>
  <si>
    <t>250 - 15 / 7.50 XTR SOLIDEAL RES 660 XTREME BLACK</t>
  </si>
  <si>
    <t>9.1369.15171</t>
  </si>
  <si>
    <t>27 X 10 - 12 / 8.00 MAG2 Quick SOLIDAIR STANDARD</t>
  </si>
  <si>
    <t>9.1075.15587</t>
  </si>
  <si>
    <t>27 X 10 - 12 / 8.00 MAG Quick SOLIDEAL RES 550 MAGNUM BLACK</t>
  </si>
  <si>
    <t>9.190.15519</t>
  </si>
  <si>
    <t>27 X 10 - 12 / 8.00 MAG SOLIDEAL RES 550 MAGNUM BLACK</t>
  </si>
  <si>
    <t>9.1347.15123</t>
  </si>
  <si>
    <t>27 X 10 - 12 / 8.00 RES 330 Quick SOLIDEAL STANDARD</t>
  </si>
  <si>
    <t>9.1106.14431</t>
  </si>
  <si>
    <t>27 X 10 - 12 / 8.00 XTR Quick SOLIDEAL RES 660 XTREME BLACK</t>
  </si>
  <si>
    <t>9.1416.15449</t>
  </si>
  <si>
    <t>27 X 10 - 12 / 8.00 XTR SOLIDEAL RES 660 XTREME BLACK</t>
  </si>
  <si>
    <t>9.1359.15147</t>
  </si>
  <si>
    <t>355 / 45 - 15 / 9.75 RES 330 Quick SOLIDEAL BLACK</t>
  </si>
  <si>
    <t>9.1289.15617</t>
  </si>
  <si>
    <t>28 X 9 - 15 / 6.50 MAG SOLIDEAL RES 550 MAGNUM BLACK</t>
  </si>
  <si>
    <t>9.204.15521</t>
  </si>
  <si>
    <t>28 X 9 - 15 / 7.00 MAG Quick SOLIDEAL RES 550 MAGNUM BLACK</t>
  </si>
  <si>
    <t>9.1328.15627</t>
  </si>
  <si>
    <t>28 X 9 - 15 / 7.00 MAG SOLIDEAL RES 550 MAGNUM BLACK</t>
  </si>
  <si>
    <t>9.1333.15063</t>
  </si>
  <si>
    <t>28 X 9 - 15 / 7.00 RES 330 Quick SOLIDEAL STANDARD</t>
  </si>
  <si>
    <t>9.1307.14991</t>
  </si>
  <si>
    <t>28 X 9 - 15 / 7.00 RES 330 SOLIDEAL STANDARD</t>
  </si>
  <si>
    <t>9.1231.14458</t>
  </si>
  <si>
    <t>28 X 9 - 15 / 7.00 XTR Quick SOLIDEAL RES 660 XTREME BLACK</t>
  </si>
  <si>
    <t>9.1380.15193</t>
  </si>
  <si>
    <t>28 X 9 - 15 / 7.00 XTR SOLIDEAL RES 660 XTREME BLACK</t>
  </si>
  <si>
    <t>9.284.15537</t>
  </si>
  <si>
    <t>3.00 - 4 / 2.10 MAG SOLIDEAL RES 550 MAGNUM BLACK</t>
  </si>
  <si>
    <t>9.286.15539</t>
  </si>
  <si>
    <t>3.00 - 4 / 2.50 MAG SOLIDEAL RES 550 MAGNUM BLACK</t>
  </si>
  <si>
    <t>9.1371.15175</t>
  </si>
  <si>
    <t>300 - 15 / 8.00 MAG2 Quick SOLIDAIR STANDARD</t>
  </si>
  <si>
    <t>9.1370.15173</t>
  </si>
  <si>
    <t>300 - 15 / 8.00 MAG2 SOLIDAIR STANDARD</t>
  </si>
  <si>
    <t>9.240.15527</t>
  </si>
  <si>
    <t>300 - 15 / 8.00 MAG Quick SOLIDEAL RES 550 MAGNUM BLACK</t>
  </si>
  <si>
    <t>9.239.15525</t>
  </si>
  <si>
    <t>300 - 15 / 8.00 MAG SOLIDEAL RES 550 MAGNUM BLACK</t>
  </si>
  <si>
    <t>9.1349.15127</t>
  </si>
  <si>
    <t>300 - 15 / 8.00 RES 330 Quick SOLIDEAL STANDARD</t>
  </si>
  <si>
    <t>9.1348.15125</t>
  </si>
  <si>
    <t>300 - 15 / 8.00 RES 330 SOLIDEAL STANDARD</t>
  </si>
  <si>
    <t>9.1114.14435</t>
  </si>
  <si>
    <t>300 - 15 / 8.00 XTR Quick SOLIDEAL RES 660 XTREME BLACK</t>
  </si>
  <si>
    <t>9.1381.15195</t>
  </si>
  <si>
    <t>300 - 15 / 8.00 XTR SOLIDEAL RES 660 XTREME BLACK</t>
  </si>
  <si>
    <t>9.1309.14995</t>
  </si>
  <si>
    <t>355 / 45 - 15 / 9.75 XTR Quick SOLIDEAL RES 660 XTREME BLACK</t>
  </si>
  <si>
    <t>9.1308.14993</t>
  </si>
  <si>
    <t>355 / 45 - 15 / 9.75 XTR SOLIDEAL RES 660 XTREME BLACK</t>
  </si>
  <si>
    <t>9.213.15523</t>
  </si>
  <si>
    <t>355 / 50 - 15 / 9.75 MAG Quick SOLIDEAL RES 550 MAGNUM BLACK</t>
  </si>
  <si>
    <t>9.1077.15589</t>
  </si>
  <si>
    <t>355 / 50 - 15 / 9.75 MAG SOLIDEAL RES 550 MAGNUM BLACK</t>
  </si>
  <si>
    <t>9.1230.14642</t>
  </si>
  <si>
    <t>355 / 50 - 15 / 9.75 XTR Quick SOLIDEAL RES 660 XTREME BLACK</t>
  </si>
  <si>
    <t>9.1229.15397</t>
  </si>
  <si>
    <t>355 / 50 - 15 / 9.75 XTR SOLIDEAL RES 660 XTREME BLACK</t>
  </si>
  <si>
    <t>9.1286.15413</t>
  </si>
  <si>
    <t>355 / 50 - 20 / 10.00 XTR Quick SOLIDEAL RES 660 XTREME BLACK</t>
  </si>
  <si>
    <t>9.1301.15415</t>
  </si>
  <si>
    <t>355 / 50 - 20 / 10.00 XTR SOLIDEAL RES 660 XTREME BLACK</t>
  </si>
  <si>
    <t>9.1087.15605</t>
  </si>
  <si>
    <t>355 / 65 - 15 / 9.75 MAG Quick SOLIDEAL RES 550 MAGNUM BLACK</t>
  </si>
  <si>
    <t>9.1078.15591</t>
  </si>
  <si>
    <t>355 / 65 - 15 / 9.75 MAG SOLIDEAL RES 550 MAGNUM BLACK</t>
  </si>
  <si>
    <t>9.1353.15135</t>
  </si>
  <si>
    <t>355 / 65 - 15 / 9.75 RES 330 QUICK SOLIDEAL STANDARD</t>
  </si>
  <si>
    <t>9.1352.15133</t>
  </si>
  <si>
    <t>355 / 65 - 15 / 9.75 RES 330 SOLIDEAL STANDARD</t>
  </si>
  <si>
    <t>9.1240.15399</t>
  </si>
  <si>
    <t>355 / 65 - 15 / 9.75 XTR Quick SOLIDEAL RES 660 XTREME BLACK</t>
  </si>
  <si>
    <t>9.1417.15451</t>
  </si>
  <si>
    <t>355 / 65 - 15 / 9.75 XTR SOLIDEAL RES 660 XTREME BLACK</t>
  </si>
  <si>
    <t>9.288.15541</t>
  </si>
  <si>
    <t>4.00 - 4 / 2.10 MAG SOLIDEAL RES 550 MAGNUM BLACK</t>
  </si>
  <si>
    <t>9.291.15543</t>
  </si>
  <si>
    <t>4.00 - 4 / 2.50 MAG SOLIDEAL RES 550 MAGNUM BLACK</t>
  </si>
  <si>
    <t>4.00 - 5</t>
  </si>
  <si>
    <t>2.51</t>
  </si>
  <si>
    <t>RIB</t>
  </si>
  <si>
    <t>9.304.15547</t>
  </si>
  <si>
    <t>4.00 - 8 / 3.00 MAG Quick SOLIDEAL RES 550 MAGNUM BLACK</t>
  </si>
  <si>
    <t>9.303.15545</t>
  </si>
  <si>
    <t>4.00 - 8 / 3.00 MAG SOLIDEAL RES 550 MAGNUM BLACK</t>
  </si>
  <si>
    <t>9.319.15551</t>
  </si>
  <si>
    <t>5.00 - 8 / 3.00 MAG Quick SOLIDEAL RES 550 MAGNUM BLACK</t>
  </si>
  <si>
    <t>9.318.15549</t>
  </si>
  <si>
    <t>5.00 - 8 / 3.00 MAG SOLIDEAL RES 550 MAGNUM BLACK</t>
  </si>
  <si>
    <t>9.1330.15055</t>
  </si>
  <si>
    <t>5.00 - 8 / 3.00 RES 330 Quick SOLIDEAL STANDARD</t>
  </si>
  <si>
    <t>9.1322.15039</t>
  </si>
  <si>
    <t>5.00 - 8 / 3.00 RES 330 SOLIDEAL STANDARD</t>
  </si>
  <si>
    <t>9.1233.14474</t>
  </si>
  <si>
    <t>5.00 - 8 / 3.00 XTR Quick SOLIDEAL RES 660 XTREME BLACK</t>
  </si>
  <si>
    <t>9.1382.15197</t>
  </si>
  <si>
    <t>5.00 - 8 / 3.00 XTR SOLIDEAL RES 660 XTREME BLACK</t>
  </si>
  <si>
    <t>9.1287.15613</t>
  </si>
  <si>
    <t>5.50 - 15 / 4.50 MAG SOLIDEAL RES 550 MAGNUM BLACK</t>
  </si>
  <si>
    <t>9.46.15483</t>
  </si>
  <si>
    <t>6.00 - 15 / 4.50 MAG SOLIDEAL RES 550 MAGNUM BLACK</t>
  </si>
  <si>
    <t>9.341.15553</t>
  </si>
  <si>
    <t>6.00 - 9 / 4.00 MAG Quick SOLIDEAL RES 550 MAGNUM BLACK</t>
  </si>
  <si>
    <t>9.1081.15597</t>
  </si>
  <si>
    <t>6.00 - 9 / 4.00 MAG SOLIDEAL RES 550 MAGNUM BLACK</t>
  </si>
  <si>
    <t>9.1331.15057</t>
  </si>
  <si>
    <t>6.00 - 9 / 4.00 RES 330 Quick SOLIDEAL STANDARD</t>
  </si>
  <si>
    <t>9.1323.15041</t>
  </si>
  <si>
    <t>6.00 - 9 / 4.00 RES 330 SOLIDEAL STANDARD</t>
  </si>
  <si>
    <t>9.1239.14640</t>
  </si>
  <si>
    <t>6.00 - 9 / 4.00 XTR Quick SOLIDEAL RES 660 XTREME BLACK</t>
  </si>
  <si>
    <t>9.1383.15199</t>
  </si>
  <si>
    <t>6.00 - 9 / 4.00 XTR SOLIDEAL RES 660 XTREME BLACK</t>
  </si>
  <si>
    <t>9.11.15469</t>
  </si>
  <si>
    <t>6.50 - 10 / 5.00 MAG Quick SOLIDEAL RES 550 MAGNUM BLACK</t>
  </si>
  <si>
    <t>9.10.15467</t>
  </si>
  <si>
    <t>6.50 - 10 / 5.00 MAG SOLIDEAL RES 550 MAGNUM BLACK</t>
  </si>
  <si>
    <t>9.1332.15061</t>
  </si>
  <si>
    <t>6.50 - 10 / 5.00 RES 330 Quick SOLIDEAL STANDARD</t>
  </si>
  <si>
    <t>9.1306.14989</t>
  </si>
  <si>
    <t>6.50 - 10 / 5.00 RES 330 SOLIDEAL STANDARD</t>
  </si>
  <si>
    <t>9.1091.14400</t>
  </si>
  <si>
    <t>6.50 - 10 / 5.00 XTR Quick SOLIDEAL RES 660 XTREME BLACK</t>
  </si>
  <si>
    <t>9.1374.15181</t>
  </si>
  <si>
    <t>6.50 - 10 / 5.00 XTR SOLIDEAL RES 660 XTREME BLACK</t>
  </si>
  <si>
    <t>9.1285.15611</t>
  </si>
  <si>
    <t>6.50 - 10 / 5.50 MAG SOLIDEAL RES 550 MAGNUM BLACK</t>
  </si>
  <si>
    <t>9.37.15479</t>
  </si>
  <si>
    <t>7.00 - 12 / 5.00 MAG Quick SOLIDEAL RES 550 MAGNUM BLACK</t>
  </si>
  <si>
    <t>9.1327.15625</t>
  </si>
  <si>
    <t>7.00 - 12 / 5.00 MAG SOLIDEAL RES 550 MAGNUM BLACK</t>
  </si>
  <si>
    <t>9.1320.15035</t>
  </si>
  <si>
    <t>7.00 - 12 / 5.00 RES 330 Quick SOLIDEAL STANDARD</t>
  </si>
  <si>
    <t>9.1319.15033</t>
  </si>
  <si>
    <t>7.00 - 12 / 5.00 RES 330 SOLIDEAL STANDARD</t>
  </si>
  <si>
    <t>9.1228.14447</t>
  </si>
  <si>
    <t>7.00 - 12 / 5.00 XTR Quick SOLIDEAL RES 660 XTREME BLACK</t>
  </si>
  <si>
    <t>9.1375.15183</t>
  </si>
  <si>
    <t>7.00 - 12 / 5.00 XTR SOLIDEAL RES 660 XTREME BLACK</t>
  </si>
  <si>
    <t>9.1425.15631</t>
  </si>
  <si>
    <t>7.00 - 12 / 6.50 MAG SEMI SOLIDEAL RES 550 MAGNUM BLACK</t>
  </si>
  <si>
    <t>9.52.15485</t>
  </si>
  <si>
    <t>7.00 - 15 / 5.50 MAG Quick SOLIDEAL RES 550 MAGNUM BLACK</t>
  </si>
  <si>
    <t>9.1294.15621</t>
  </si>
  <si>
    <t>7.00 - 15 / 5.50 MAG SOLIDEAL RES 550 MAGNUM BLACK</t>
  </si>
  <si>
    <t>9.1337.15103</t>
  </si>
  <si>
    <t>7.00 - 15 / 5.50 RES 330 QUICK SOLIDEAL STANDARD</t>
  </si>
  <si>
    <t>9.1336.15101</t>
  </si>
  <si>
    <t>7.00 - 15 / 5.50 RES 330 SOLIDEAL STANDARD</t>
  </si>
  <si>
    <t>9.1266.15401</t>
  </si>
  <si>
    <t>7.00 - 15 / 5.50 XTR Quick SOLIDEAL RES 660 XTREME BLACK</t>
  </si>
  <si>
    <t>9.1405.15427</t>
  </si>
  <si>
    <t>7.00 - 15 / 5.50 XTR SOLIDEAL RES 660 XTREME BLACK</t>
  </si>
  <si>
    <t>9.1072.15583</t>
  </si>
  <si>
    <t>7.00 - 15 / 6.00 MAG SOLIDEAL RES 550 MAGNUM BLACK</t>
  </si>
  <si>
    <t>9.1406.15429</t>
  </si>
  <si>
    <t>7.00 - 15 / 6.00 XTR SOLIDEAL RES 660 XTREME BLACK</t>
  </si>
  <si>
    <t>9.21.15473</t>
  </si>
  <si>
    <t>7.50 - 10 / 5.00 MAG Quick SOLIDEAL RES 550 MAGNUM BLACK</t>
  </si>
  <si>
    <t>9.20.15471</t>
  </si>
  <si>
    <t>7.50 - 10 / 5.00 MAG SOLIDEAL RES 550 MAGNUM BLACK</t>
  </si>
  <si>
    <t>9.26.15477</t>
  </si>
  <si>
    <t>9.25.15475</t>
  </si>
  <si>
    <t>9.263.15531</t>
  </si>
  <si>
    <t>7.50 - 15 (30) / 5.50 MAG Quick SOLIDEAL RES 550 MAGNUM BLACK</t>
  </si>
  <si>
    <t>9.1079.15593</t>
  </si>
  <si>
    <t>7.50 - 15 (30) / 5.50 MAG SOLIDEAL RES 550 MAGNUM BLACK</t>
  </si>
  <si>
    <t>9.1419.15455</t>
  </si>
  <si>
    <t>7.50 - 15 (30) / 5.50 XTR Quick SOLIDEAL RES 660 XTREME BLACK</t>
  </si>
  <si>
    <t>9.1418.15453</t>
  </si>
  <si>
    <t>7.50 - 15 (30) / 5.50 XTR SOLIDEAL RES 660 XTREME BLACK</t>
  </si>
  <si>
    <t>9.267.15533</t>
  </si>
  <si>
    <t>7.50 - 15 (30) / 6.00 MAG SOLIDEAL RES 550 MAGNUM BLACK</t>
  </si>
  <si>
    <t>9.1421.15459</t>
  </si>
  <si>
    <t>7.50 - 15 (30) / 6.00 XTR Quick SOLIDEAL RES 660 XTREME BLACK</t>
  </si>
  <si>
    <t>9.1420.15457</t>
  </si>
  <si>
    <t>7.50 - 15 (30) / 6.00 XTR SOLIDEAL RES 660 XTREME BLACK</t>
  </si>
  <si>
    <t>9.275.15535</t>
  </si>
  <si>
    <t>7.50 - 15 (30) / 6.50 MAG Quick SOLIDEAL RES 550 MAGNUM BLACK</t>
  </si>
  <si>
    <t>9.1354.15137</t>
  </si>
  <si>
    <t>7.50 - 15 (30) / 6.50 RES 330 SOLIDEAL STANDARD</t>
  </si>
  <si>
    <t>9.1423.15463</t>
  </si>
  <si>
    <t>7.50 - 15 (30) / 6.50 XTR Quick SOLIDEAL RES 660 XTREME BLACK</t>
  </si>
  <si>
    <t>9.1422.15461</t>
  </si>
  <si>
    <t>7.50 - 15 (30) / 6.50 XTR SOLIDEAL RES 660 XTREME BLACK</t>
  </si>
  <si>
    <t>9.945.15581</t>
  </si>
  <si>
    <t>7.50 - 16 / 6.00 MAG SOLIDEAL RES 550 MAGNUM BLACK</t>
  </si>
  <si>
    <t>9.42.15481</t>
  </si>
  <si>
    <t>8.25 - 12 / 5.00 MAG SOLIDEAL RES 550 MAGNUM BLACK</t>
  </si>
  <si>
    <t>9.63.15489</t>
  </si>
  <si>
    <t>8.25 - 15 / 5.50 MAG Quick SOLIDEAL RES 550 MAGNUM BLACK</t>
  </si>
  <si>
    <t>9.62.15487</t>
  </si>
  <si>
    <t>8.25 - 15 / 5.50 MAG SOLIDEAL RES 550 MAGNUM BLACK</t>
  </si>
  <si>
    <t>9.81.15493</t>
  </si>
  <si>
    <t>8.25 - 15 / 6.50 MAG Quick SOLIDEAL RES 550 MAGNUM BLACK</t>
  </si>
  <si>
    <t>9.80.15491</t>
  </si>
  <si>
    <t>8.25 - 15 / 6.50 MAG SOLIDEAL RES 550 MAGNUM BLACK</t>
  </si>
  <si>
    <t>9.1329.15053</t>
  </si>
  <si>
    <t>8.25 - 15 / 6.50 RES 330 Quick SOLIDEAL STANDARD</t>
  </si>
  <si>
    <t>9.1321.15037</t>
  </si>
  <si>
    <t>8.25 - 15 / 6.50 RES 330 SOLIDEAL STANDARD</t>
  </si>
  <si>
    <t>9.1098.14425</t>
  </si>
  <si>
    <t>8.25 - 15 / 6.50 XTR Quick SOLIDEAL RES 660 XTREME BLACK</t>
  </si>
  <si>
    <t>9.1376.15185</t>
  </si>
  <si>
    <t>8.25 - 15 / 6.50 XTR SOLIDEAL RES 660 XTREME BLACK</t>
  </si>
  <si>
    <t>9.111.11267</t>
  </si>
  <si>
    <t>9.00 - 20 / 7.00 HT SOLIDEAL GREY NM</t>
  </si>
  <si>
    <t xml:space="preserve">GREY NM </t>
  </si>
  <si>
    <t>8.1004.8699</t>
  </si>
  <si>
    <t>8.1024.8833</t>
  </si>
  <si>
    <t>8.1006.8709</t>
  </si>
  <si>
    <t>8.1025.8839</t>
  </si>
  <si>
    <t>8.1026.8845</t>
  </si>
  <si>
    <t>8.1027.8849</t>
  </si>
  <si>
    <t>do wyprzedania zapasów</t>
  </si>
  <si>
    <t>nowości w ofercie</t>
  </si>
  <si>
    <t>MARKA/ SERIA</t>
  </si>
  <si>
    <t>10.5 / 80 - 18 IMP / 10 PR CAMSO SL R4 (dawniej SOLIDEAL SL R4)</t>
  </si>
  <si>
    <t>11 L - 15 SL IMP / 10 PR CASMO BHL 530 (dawniej SOLIDEAL MR F3)</t>
  </si>
  <si>
    <t>11 L - 16 SL IMP / 12 PR CASMO BHL 530 (dawniej SOLIDEAL MR F3)</t>
  </si>
  <si>
    <t>14.5 / 75 - 16.1 SL / 10 PR CASMO BHL 530 (dawniej SOLIDEAL MR F3)</t>
  </si>
  <si>
    <t>10.5 - 18 / 10 PR CAMSO 4L I3 (dawniej SOLIDEAL 4L I3)</t>
  </si>
  <si>
    <t>10.5 - 20 / 10 PR CAMSO 4L I3 (dawniej SOLIDEAL 4L I3)</t>
  </si>
  <si>
    <t>405 / 70 - 20 (16 / 70 - 20) / 12 PR CAMSO 4L I3 (dawniej SOLIDEAL 4L I3)</t>
  </si>
  <si>
    <t>405 / 70 - 20 (16 / 70 - 20) / 14 PR CAMSO 4L I3 (dawniej SOLIDEAL 4L I3)</t>
  </si>
  <si>
    <t>405 / 70 - 24 (16 / 70 - 24) / 14 PR CAMSO 4L I3 (dawniej SOLIDEAL 4L I3)</t>
  </si>
  <si>
    <t xml:space="preserve">405 / 70 - 20 (16 / 70 - 20) / 14 PR CAMSO 4L I3 GREY NM (dawniej SOLIDEAL 4L I3 GREY NM) </t>
  </si>
  <si>
    <t>11.00 - 20 NHS / 16 PR CAMSO CMP 576 (dawniej SOLIDEAL SM C1)</t>
  </si>
  <si>
    <t>11.00 - 20 NHS / 16 PR CAMSO CMP 576 (dawniej SOLIDEAL SM C1) + FullSet (V3-02-14)</t>
  </si>
  <si>
    <t>11.00 - 20 NHS / 18 PR CAMSO CMP 576 (dawniej SOLIDEAL SM C1)</t>
  </si>
  <si>
    <t>7.50 - 15 NHS / 14 PR CAMSO CMP 576 (dawniej SOLIDEAL SM C1)</t>
  </si>
  <si>
    <t>7.50 - 15 NHS / 14 PR CAMSO CMP 576 (dawniej SOLIDEAL SM C1) + FullSet (TR75A)</t>
  </si>
  <si>
    <t>8.50 / 90 - 15 K / 6 PR CAMSO CMP 576 (dawniej SOLIDEAL SM C1)</t>
  </si>
  <si>
    <t>23.1 - 26 / 12 PR CAMSO CMP 533 (dawniej SOLIDEAL CMP 533)</t>
  </si>
  <si>
    <t>13.00 - 24 / 8.50 CAMSO TLH 792S (dawniej SOLIDEAL TLH Kwik'n ezy Left SOLIDAIR STANDARD)</t>
  </si>
  <si>
    <t>13.00 - 24 / 8.50 CAMSO TLH 792S (dawniej SOLIDEAL TLH Kwik'n ezy Right SOLIDAIR STANDARD)</t>
  </si>
  <si>
    <t>14.00 - 24 / 8.50 CAMSO TLH 792S (dawniej SOLIDEAL TLH Kwik'n ezy Left SOLIDAIR STANDARD)</t>
  </si>
  <si>
    <t>14.00 - 24 / 8.50 CAMSO TLH 792S (dawniej SOLIDEAL TLH Kwik'n ezy Right SOLIDAIR STANDARD)</t>
  </si>
  <si>
    <t>31 x 10 - 20 / 7.50 CAMSO SKS 782S (dawniej SOLIDEAL SKS Kwik'n ezy Left  - SAFETY MASTER LAR ECR)</t>
  </si>
  <si>
    <t>31 x 10 - 20 / 7.50 CAMSO SKS 782S (dawniej SOLIDEAL SKS Kwik'n ezy Right  - SAFETY MASTER LAR ECR)</t>
  </si>
  <si>
    <t>33 x 12 - 20 / 7.50 CAMSO SKS 782S (dawniej SOLIDEAL SKS Kwik'n ezy Left  - SAFETY MASTER LAR ECR)</t>
  </si>
  <si>
    <t>33 x 12 - 20 / 7.50 CAMSO SKS 782S GREY NM (dawniej SOLIDEAL SKS Kwik'n ezy Left  - SAFETY MASTER LAR ECR GREY NM)</t>
  </si>
  <si>
    <t>33 x 12 - 20 / 7.50 CAMSO SKS 782S (dawniej SOLIDEAL SKS Kwik'n ezy Right  - SAFETY MASTER LAR ECR)</t>
  </si>
  <si>
    <t>33 x 12 - 20 / 7.50 CAMSO SKS 782S GREY NM (dawniej SOLIDEAL SKS Kwik'n ezy Right - SAFETY MASTER LAR ECR GREY NM)</t>
  </si>
  <si>
    <t>36 x 14 - 20 / 7.50 CAMSO SKS 782S (dawniej SOLIDEAL SKS Kwik'n ezy Left  - SAFETY MASTER LAR ECR)</t>
  </si>
  <si>
    <t>36 x 14 - 20 / 7.50 CAMSO SKS 782S (dawniej SOLIDEAL SKS Kwik'n ezy Right  - SAFETY MASTER LAR ECR)</t>
  </si>
  <si>
    <t>31 x 10 - 20 / 7.50 CAMSO SKS 786S (dawniej SOLIDEAL SM Quick - SAFETY MASTER LAR ECR)</t>
  </si>
  <si>
    <t>33 x 12 - 20 / 7.50 CAMSO SKS 786S (dawniej SOLIDEAL SM Quick - SAFETY MASTER LAR ECR)</t>
  </si>
  <si>
    <t>36 x 14 - 20 / 7.50 CAMSO SKS 786S (dawniej SOLIDEAL SM Quick - SAFETY MASTER LAR ECR)</t>
  </si>
  <si>
    <t>31 x 10 - 20 / 7.50 CAMSO SKS 792S (dawniej SOLIDEAL SKS Kwik'n ezy Left SOLIDAIR ECR)</t>
  </si>
  <si>
    <t>33 x 12 - 20 / 7.50 CAMSO SKS 792S (dawniej SOLIDEAL SKS Kwik'n ezy Left SOLIDAIR ECR)</t>
  </si>
  <si>
    <t>36 x 14 - 20 / 7.50 CAMSO SKS 792S (dawniej SOLIDEAL SKS Kwik'n ezy Left SOLIDAIR ECR)</t>
  </si>
  <si>
    <t>31 x 10 - 20 / 7.50 CAMSO SKS 792S (dawniej SOLIDEAL SKS Kwik'n ezy Right SOLIDAIR ECR)</t>
  </si>
  <si>
    <t>33 x 12 - 20 / 7.50 CAMSO SKS 792S (dawniej SOLIDEAL SKS Kwik'n ezy Right SOLIDAIR ECR)</t>
  </si>
  <si>
    <t>36 x 14 - 20 / 7.50 CAMSO SKS 792S (dawniej SOLIDEAL SKS Kwik'n ezy Right SOLIDAIR ECR)</t>
  </si>
  <si>
    <t>31 x 10 - 20 / 7.50 CAMSO SKS 796S (dwaniej SOLIDEAL SM Quick SOLIDAIR ECR)</t>
  </si>
  <si>
    <t>33 x 12 - 20 / 7.50 CAMSO SKS 796S (dwaniej SOLIDEAL SM Quick SOLIDAIR ECR)</t>
  </si>
  <si>
    <t>36 x 14 - 20 / 7.50 CAMSO SKS 796S (dwaniej SOLIDEAL SM Quick SOLIDAIR ECR)</t>
  </si>
  <si>
    <t>31 x 10 - 20 / 7.50 CAMSO 793S (dawniej SOLIDEAL SKS 793S Kwik'n ezy ECR)</t>
  </si>
  <si>
    <t>36 x 14 - 20 / 7.50 CAMSO 793S (dawniej SOLIDEAL SKS 793S Kwik'n ezy ECR)</t>
  </si>
  <si>
    <t>10.0 / 75 - 15.3 / 8 PR CAMSO 4L R4 (dawniej SOLIDEAL 4L R4)</t>
  </si>
  <si>
    <t>11.5 / 80 - 15.3 / 10 PR CAMSO 4L R4 (dawniej SOLIDEAL 4L R4)</t>
  </si>
  <si>
    <t>11.5 / 80 - 15.3 / 8 PR CAMSO 4L R1 (dawniej SOLIDEAL 4L R1 - TRACTION MASTER)</t>
  </si>
  <si>
    <t>12.00 - 24 / 24 PR CAMSO MST 776</t>
  </si>
  <si>
    <t>15.5 - 25 / 12 PR CAMSO LM L2 (dawniej LM L2/G2/E2 SOLIDEAL LOAD MASTER L2)</t>
  </si>
  <si>
    <t>15.5 - 25 / 16 PR CAMSO LM L2 (dawniej LM L2/G2/E2 SOLIDEAL LOAD MASTER L2)</t>
  </si>
  <si>
    <t>17.5 - 25 / 12 PR CAMSO LM L2 (dawniej LM L2/G2/E2 SOLIDEAL LOAD MASTER L2)</t>
  </si>
  <si>
    <t>17.5 - 25 / 16 PR CAMSO LM L2 (dawniej LM L2/G2/E2 SOLIDEAL LOAD MASTER L2)</t>
  </si>
  <si>
    <t>20.5 - 25 / 16 PR CAMSO LM L2 (dawniej LM L2/G2/E2 SOLIDEAL LOAD MASTER L2)</t>
  </si>
  <si>
    <t>15.5 - 25 / 12 PR CAMSO LM L3 (dawniej LM L3/G3/E3 SOLIDEAL LOAD MASTER L3)</t>
  </si>
  <si>
    <t>15.5 - 25 / 12 PR CAMSO LM L3 GREY NM (dawniej LM L3/G3/E3 SOLIDEAL LOAD MASTER L3 GREY NM)</t>
  </si>
  <si>
    <t>15.5 - 25 / 16 PR CAMSO LM L3 (dawniej LM L3/G3/E3 SOLIDEAL LOAD MASTER L3)</t>
  </si>
  <si>
    <t>17.5 - 25 / 12 PR CAMSO LM L3 (dawniej LM L3/G3/E3 SOLIDEAL LOAD MASTER L3)</t>
  </si>
  <si>
    <t>17.5 - 25 / 16 PR CAMSO LM L3 (dawniej LM L3/G3/E3 SOLIDEAL LOAD MASTER L3)</t>
  </si>
  <si>
    <t>17.5 - 25 / 20 PR CAMSO LM L3 (dawniej LM L3/G3/E3 SOLIDEAL LOAD MASTER L3)</t>
  </si>
  <si>
    <t>20.5 - 25 / 16 PR CAMSO LM L3 (dawniej LM L3/G3/E3 SOLIDEAL LOAD MASTER L3)</t>
  </si>
  <si>
    <t>20.5 - 25 / 20 PR CAMSO LM L3 (dawniej LM L3/G3/E3 SOLIDEAL LOAD MASTER L3)</t>
  </si>
  <si>
    <t>23.5 - 25 / 20 PR CAMSO LM L3 (dawniej LM L3/G3/E3 SOLIDEAL LOAD MASTER L3)</t>
  </si>
  <si>
    <t>23.5 - 25 / 24 PR CAMSO LM L3 (dawniej LM L3/G3/E3 SOLIDEAL LOAD MASTER L3)</t>
  </si>
  <si>
    <t>26.5 - 25 / 20 PR CAMSO LM L3 (dawniej LM L3/G3/E3 SOLIDEAL LOAD MASTER L3)</t>
  </si>
  <si>
    <t>26.5 - 25 / 28 PR CAMSO LM L3 (dawniej LM L3/G3/E3 SOLIDEAL LOAD MASTER L3)</t>
  </si>
  <si>
    <t>29.5 - 25 / 28 PR CAMSO LM L3 (dawniej LM L3/G3/E3 SOLIDEAL LOAD MASTER L3)</t>
  </si>
  <si>
    <t>17.5 - 25 / 16 PR CAMSO WHL 773 (dawniej SOLIDEAL RM L3)</t>
  </si>
  <si>
    <t>20.5 - 25 / 20 PR CAMSO WHL 773 (dawniej SOLIDEAL RM L3)</t>
  </si>
  <si>
    <t>23.5 - 25 / 20 PR CAMSO WHL 773 (dawniej SOLIDEAL RM L3)</t>
  </si>
  <si>
    <t>23.5 - 25 / 24 PR CAMSO WHL 773 (dawniej SOLIDEAL RM L3)</t>
  </si>
  <si>
    <t>26.5 - 25 / 28 PR CAMSO WHL 773 (dawniej SOLIDEAL RM L3)</t>
  </si>
  <si>
    <t>29.5 - 25 / 28 PR CAMSO WHL 773 (dawniej SOLIDEAL RM L3)</t>
  </si>
  <si>
    <t>17.5 - 25 / 16 PR CAMSO WHL 775 (dawniej SOLIDEAL WHL 775 L5)</t>
  </si>
  <si>
    <t>20.5 - 25 / 20 PR CAMSO WHL 775 (dawniej SOLIDEAL WHL 775 L5)</t>
  </si>
  <si>
    <t>23.5 - 25 / 20 PR CAMSO WHL 775 (dawniej SOLIDEAL WHL 775 L5)</t>
  </si>
  <si>
    <t>20.5 - 25 / 16 PR CAMSO SKZ (dwaniej SOLIDEAL SKZ - LIFE MASTER)</t>
  </si>
  <si>
    <t xml:space="preserve">29.5 - 29 / 40 PR SOLIDEAL RM L4/E4 </t>
  </si>
  <si>
    <t>17.5 R  25 / */** CAMSO WHL 753R (dawniej SOLIDEAL SRGP L3/E3)</t>
  </si>
  <si>
    <t>29.5 R  25 / */** CAMSO ADT 753R (dawniej SOLIDEAL SRAT L3/E3)</t>
  </si>
  <si>
    <t>29.5 R  25 / */** CAMSO WHL 753R (dawniej SOLIDEAL SRGP L3/E3)</t>
  </si>
  <si>
    <t>26.5 R  25 / */** CAMSO WHL 753R (dawniej SOLIDEAL SRGP L3/E3)</t>
  </si>
  <si>
    <t>26.5 R  25 / */** CAMSO ADT 753R (dawniej SOLIDEAL SRAT L3/E3)</t>
  </si>
  <si>
    <t>23.5 R  25 / */** CAMSO WHL 753R (dawniej SOLIDEAL SRGP L3/E3)</t>
  </si>
  <si>
    <t>23.5 R  25 / */** CAMSO ADT 753R (dawniej SOLIDEAL SRAT L3/E3)</t>
  </si>
  <si>
    <t>20.5 R  25 / */** CAMSO WHL 753R (dawniej SOLIDEAL SRGP L3/E3)</t>
  </si>
  <si>
    <t>20.5 R  25 / */** CAMSO ADT 753R (dawniej SOLIDEAL SRAT L3/E3)</t>
  </si>
  <si>
    <t>17.5 R  25 / */** CAMSO WHL 776R (dawniej SOLIDEAL SRLS L5S)</t>
  </si>
  <si>
    <t>26.5 R  25 / */** CAMSO WHL 776R (dawniej SOLIDEAL SRLS L5S)</t>
  </si>
  <si>
    <t>20.5 R  25 / */** CAMSO WHL 775R (dawniej SOLIDEAL SRLD L5)</t>
  </si>
  <si>
    <t>23.5 R  25 / */** CAMSO WHL 775R (dawniej SOLIDEAL SRLD L5)</t>
  </si>
  <si>
    <t>23.5 R  25 / */** CAMSO WHL 776R (dawniej SOLIDEAL SRLS L5S)</t>
  </si>
  <si>
    <t>26.5 R  25 / */** CAMSO WHL 775R (dawniej SOLIDEAL SRLD L5)</t>
  </si>
  <si>
    <t>29.5 R  25 / */** CAMSO WHL 775R (dawniej SOLIDEAL SRLD L5)</t>
  </si>
  <si>
    <t>340 / 80 - 18 IND (12.5 - 18) / 143 A8 CAMSO MPT 753 (12PR+)</t>
  </si>
  <si>
    <t>340 / 80 - 20 IND (12.5 - 20) / 144 A8 CAMSO MPT 753 (12PR+)</t>
  </si>
  <si>
    <t>13.00 - 24 TG / 12 PR CAMSO SL G3 (dawniej SOLIDEAL L3)</t>
  </si>
  <si>
    <t>14.00 - 24 TG / 12 PR CAMSO SL G3 (dawniej SOLIDEAL L3)</t>
  </si>
  <si>
    <t>14.00 - 24 TG / 16 PR CAMSO SL G3 (dawniej SOLIDEAL L3)</t>
  </si>
  <si>
    <t>13.00 - 24 TG / 12 PR CAMSO SL G2 (dawniej SOLIDEAL SL G2/L2)</t>
  </si>
  <si>
    <t>13.00 - 24 TG / 12 PR CAMSO SL G2 GREY NM (dawniej SOLIDEAL SL G2/L2 GREY NM)</t>
  </si>
  <si>
    <t>13.00 - 24 TG / 16 PR CAMSO SL G2 ECR (dawniej SOLIDEAL SL G2/L2 ECR)</t>
  </si>
  <si>
    <t>14.00 - 24 TG / 12 PR CAMSO SL G2 (dawniej SOLIDEAL SL G2/L2)</t>
  </si>
  <si>
    <t>14.00 - 24 TG / 12 PR CAMSO SL G2 GREY NM (dawniej SOLIDEAL SL G2/L2 GREY NM)</t>
  </si>
  <si>
    <t>14.00 - 24 TG / 16 PR CAMSO SL G2 (dawniej SOLIDEAL SL G2/L2)</t>
  </si>
  <si>
    <t>14.00 - 24 TG / 16 PR CAMSO SL G2 ECR (dawniej SOLIDEAL SL G2/L2 ECR)</t>
  </si>
  <si>
    <t xml:space="preserve">14.00 - 24 TG / 16 PR CAMSO TLH 753 </t>
  </si>
  <si>
    <t xml:space="preserve">14.00 - 24 TG / 16 PR CAMSO TLH 732 </t>
  </si>
  <si>
    <t>15.5 / 80 - 24 (400 / 80 - 24) / 14 PR CAMSO 4L R1 (dawniej SOLIDEAL 4L R1 - TRACTION MASTER)</t>
  </si>
  <si>
    <t>16.5 / 85 - 24 / 14 PR CAMSO 4L R1 (dawniej SOLIDEAL 4L R1 - TRACTION MASTER)</t>
  </si>
  <si>
    <t>405 / 70 - 24 (16 / 70 - 24) / 14 PR CAMSO 4L R1 (dawniej SOLIDEAL 4L R1 - TRACTION MASTER)</t>
  </si>
  <si>
    <t>405 / 70 - 20 (16 / 70 -20) / 14 PR CAMSO TM R4 (dawniej SOLIDEAL TM R4 - TRACTION MASTER)</t>
  </si>
  <si>
    <t>440 / 80 - 24 (16.5 / 85 - 24; 16.9 - 24) / 22 PR CAMSO TM R4 (dawniej SOLIDEAL TM R4 - TRACTION MASTER)</t>
  </si>
  <si>
    <t xml:space="preserve">13.00 - 24 TG / 12 PR CAMSO TLH 532 (dawniej SOLIDEAL TH2) </t>
  </si>
  <si>
    <t xml:space="preserve">14.00 - 24 TG / 12 PR CAMSO TLH 532 (dawniej SOLIDEAL TH2) </t>
  </si>
  <si>
    <t>23 x 8.5 - 12 / 6 PR CAMSO SKS XTRA WALL (dawniej SOLIDEAL SKS XTRA)</t>
  </si>
  <si>
    <t>26 x 12 - 12 / 10 PR CAMSO SKS XTRA WALL (dawniej SOLIDEAL SKS XTRA)</t>
  </si>
  <si>
    <t>26 x 12 - 16.5 / 10 PR CAMSO SKS XTRA WALL (dawniej SOLIDEAL SKS XTRA)</t>
  </si>
  <si>
    <t>27 x 8.5 - 15 / 6 PR CAMSO SKS XTRA WALL (dawniej SOLIDEAL SKS XTRA)</t>
  </si>
  <si>
    <t>31 x 15.5 - 15 / 8 PR CAMSO SKS XTRA WALL (dawniej SOLIDEAL SKS XTRA)</t>
  </si>
  <si>
    <t>5.70 - 12 / 6 PR CAMSO SKS XTRA WALL (dawniej SOLIDEAL SKS XTRA)</t>
  </si>
  <si>
    <t>7.00 - 15 / 6 PR CAMSO SKS XTRA WALL (dawniej SOLIDEAL SKS XTRA)</t>
  </si>
  <si>
    <t>7.00 - 15 / 6 PR CAMSO SKS XTRA WALL (dawniej SOLIDEAL SKS XTRA) + FullSet (TR75A)</t>
  </si>
  <si>
    <t>26 x 12 - 12 / 10 PR CAMSO SKS XTRA WALL GREY NM (dawniej SOLIDEAL SKS XTRA GREY NM)</t>
  </si>
  <si>
    <t>27 x 10 - 12 / 14 PR CAMSO SKS (dawniej SOLIDEAL SKS)</t>
  </si>
  <si>
    <t>27 x 10 - 12 / 14 PR CAMSO SKS (dawniej SOLIDEAL SKS) + FullSet (V3-02-5)</t>
  </si>
  <si>
    <t>27 x 10 - 12 / 14 PR CAMSO SKS GREY NM (dawniej SOLIDEAL SKS GREY NM) + FullSet (V3-02-5)</t>
  </si>
  <si>
    <t>26 x 12 - 16.5 (300 / 40 - 16.5) / 10 PR CAMSO SKS 511 GREY NM (dawniej SOLIDEAL SKS R1 LAR - TRACTION MASTER GREY NM)</t>
  </si>
  <si>
    <t>26 x 12 - 16.5 / 10 PR CAMSO SKS 511 (dawniej SOLIDEAL SKS R1 LAR - TRACTION MASTER)</t>
  </si>
  <si>
    <t>29 x 12.5 - 15 / 8 PR CAMSO SKS 511 (dawniej SOLIDEAL SKS R1 LAR - TRACTION MASTER)</t>
  </si>
  <si>
    <t>31 x 15.5 - 15 / 8 PR CAMSO SKS 511 (dawniej SOLIDEAL SKS R1 LAR - TRACTION MASTER)</t>
  </si>
  <si>
    <t>26 x 12 - 12 / 8 PR CAMSO SKS 511 (dawniej SOLIDEAL SKS R1 - TRACTION MASTER)</t>
  </si>
  <si>
    <t>23 x 8.5 - 12 / 12 PR CAMSO HAULER SKS (dawniej HAULER SKS)</t>
  </si>
  <si>
    <t>23 x 8.5 - 12 / 6 PR CAMSO HAULER SKS (dawniej HAULER SKS)</t>
  </si>
  <si>
    <t>27 x 10.5 - 15 / 8 PR CAMSO HAULER SKS (dawniej HAULER SKS)</t>
  </si>
  <si>
    <t>27 x 8.5 - 15 / 6 PR CAMSO HAULER SKS (dawniej HAULER SKS)</t>
  </si>
  <si>
    <t>27 x 8.5 - 15 / 8 PR CAMSO HAULER SKS (dawniej HAULER SKS)</t>
  </si>
  <si>
    <t>31 x 15.5 - 15 / 8 PR CAMSO HAULER SKS (dawniej HAULER SKS)</t>
  </si>
  <si>
    <t>31.5 x 13 - 16.5 / 10 PR CAMSO HAULER SKS (dawniej HAULER SKS)</t>
  </si>
  <si>
    <t>33 x 15.5 - 16.5 / 14 PR CAMSO HAULER SKS (dawniej HAULER SKS)</t>
  </si>
  <si>
    <t>27 x 10.5 - 15 / 8 PR CAMSO HAULER SKS GREY NM (dawniej HAULER SKS GREY NM)</t>
  </si>
  <si>
    <t>33 x 15.5 - 16.5 / 14 PR CAMSO HAULER SKS GREY NM (dawniej HAULER SKS GREY NM)</t>
  </si>
  <si>
    <t>10 - 16.5 (265 / 70 - 16.5) / 10 PR CAMSO SKS 732</t>
  </si>
  <si>
    <t>12 - 16.5 (305 / 70 -16.5) / 10 PR CAMSO SKS 732</t>
  </si>
  <si>
    <t>12 - 16.5 (305 / 70 - 16.5) / 12 PR CAMSO SKS 732</t>
  </si>
  <si>
    <t>14 - 17.5 (355 / 70 - 17.5) / 14 PR CAMSO SKS 732</t>
  </si>
  <si>
    <t>31 x 15.5 - 15 / 8 PR CAMSO SKZ (dawniej HAULER SKZ LIFEMASTER)</t>
  </si>
  <si>
    <t>33 x 15.5 - 16.5 / 14 PR CAMSO SKZ (dawniej HAULER SKZ LIFEMASTER)</t>
  </si>
  <si>
    <t>10 - 16.5 (265 / 70 - 16.5) / 10 PR CAMSO SKS 753</t>
  </si>
  <si>
    <t>12 - 16.5 (305 / 70 - 16.5) / 12 PR CAMSO SKS 753</t>
  </si>
  <si>
    <t>14 - 17.5 (355 / 70 - 17.5) / 14 PR CAMSO SKS 753</t>
  </si>
  <si>
    <t>10 - 16.5 (265 / 70 - 16.5) / 10 PR CAMSO SKS 775</t>
  </si>
  <si>
    <t>10 - 16.5 (265 / 70 - 16.5) / 10 PR CAMSO SKS 532</t>
  </si>
  <si>
    <t>12 - 16.5 (305 / 70 - 16.5) / 12 PR CAMSO SKS 532</t>
  </si>
  <si>
    <t>14 - 17.5 (355 / 70 - 17.5) / 14 PR CAMSO SKS 532</t>
  </si>
  <si>
    <t>12 - 16.5 (305 / 70 - 16.5) / 12 PR CAMSO SKS 775</t>
  </si>
  <si>
    <t>10.00 - 20 / 16 PR CAMSO WL (dawniej SOLIDEAL WL) + FullSet (V3-02-14)</t>
  </si>
  <si>
    <t>11.00 - 20 / 16 PR CAMSO WL (dawniej SOLIDEAL WL) + FullSet (V3-02-14)</t>
  </si>
  <si>
    <t>8.25 - 20 / 14 PR CAMSO WL (dawniej SOLIDEAL WL) + FullSet (V3-02-14)</t>
  </si>
  <si>
    <t>9.00 - 20 / 14 PR CAMSO WL (dawniej SOLIDEAL WL) + FullSet (V3-02-14)</t>
  </si>
  <si>
    <t>10.00 - 20 / 16 PR CAMSO WEX 552</t>
  </si>
  <si>
    <t>10.00 - 20 / 16 PR CAMSO WEX 552 + FullSet (V3-02-14)</t>
  </si>
  <si>
    <t>9.00 - 20 / 14 PR CAMSO WEX 552</t>
  </si>
  <si>
    <t>10.00 - 20 / 16 PR CAMSO WL (dawniej SOLIDEAL WL)</t>
  </si>
  <si>
    <t>4.134.8052</t>
  </si>
  <si>
    <t>CAMSO TRACK</t>
  </si>
  <si>
    <t>CAMSO SD</t>
  </si>
  <si>
    <t>CAMSO HXD</t>
  </si>
  <si>
    <t>130 X 29 X 72 A A R (Brokk) (18, 15) CAMSO SD TRACK</t>
  </si>
  <si>
    <t>180 X 28 X 60 S A F (16, 13) CAMSO SD TRACK</t>
  </si>
  <si>
    <t>180 X 30 X 60 S A F (16, 13) CAMSO SD TRACK</t>
  </si>
  <si>
    <t>180 X 32 X 72 X A R (20, 15) CAMSO SD TRACK</t>
  </si>
  <si>
    <t>180 X 34 X 72 X A R (20, 15) CAMSO SD TRACK</t>
  </si>
  <si>
    <t>180 X 35 X 72 X A R (20, 15) CAMSO SD TRACK</t>
  </si>
  <si>
    <t>180 X 36 X 72 X A R (20, 15) CAMSO SD TRACK</t>
  </si>
  <si>
    <t>180 X 37 X 60 S A F (16, 13) CAMSO SD TRACK</t>
  </si>
  <si>
    <t>180 X 37 X 72 P B R (21, 17) CAMSO SD TRACK</t>
  </si>
  <si>
    <t>180 X 37 X 72 X A R (20, 15) CAMSO SD TRACK</t>
  </si>
  <si>
    <t>180 X 38 X 60 S A F (16, 13) CAMSO SD TRACK</t>
  </si>
  <si>
    <t>180 X 38 X 72 P B R (21, 17) CAMSO SD TRACK</t>
  </si>
  <si>
    <t>180 X 39 X 72 P B R (21, 17) CAMSO SD TRACK</t>
  </si>
  <si>
    <t>180 X 39 X 72 HH B R (28, 12) CAMSO HXD TRACK ENDLESS</t>
  </si>
  <si>
    <t>180 X 39 X 72 X A P (24, 18) CAMSO SD TRACK</t>
  </si>
  <si>
    <t>180 X 39 X 72 X A R (20, 15) CAMSO SD TRACK</t>
  </si>
  <si>
    <t>180 X 42 X 72 X A R (20, 15) CAMSO SD TRACK</t>
  </si>
  <si>
    <t>200 X 34 X 72 A A P (22, 15) CAMSO SD TRACK</t>
  </si>
  <si>
    <t>200 X 34 X 72 Z B P (24, 25) CAMSO SD TRACK</t>
  </si>
  <si>
    <t>200 X 37 X 72 A A P (22, 15) CAMSO SD TRACK</t>
  </si>
  <si>
    <t>200 X 39 X 72 A A P (22, 15) CAMSO SD TRACK</t>
  </si>
  <si>
    <t>200 X 40 X 72 A A P (22, 15) CAMSO SD TRACK</t>
  </si>
  <si>
    <t>200 X 41 X 72 A A P (22, 15) CAMSO SD TRACK</t>
  </si>
  <si>
    <t>200 X 42 X 72 A A P (22, 15) CAMSO SD TRACK</t>
  </si>
  <si>
    <t>200 X 43 X 72 V4 J P (24.5, 17) CAMSO SD TRACK</t>
  </si>
  <si>
    <t>200 X 45 X 72 A A P (22, 15) CAMSO SD TRACK</t>
  </si>
  <si>
    <t>200 X 47 X 72 V4 J P (24.5, 17) CAMSO SD TRACK</t>
  </si>
  <si>
    <t>230 X 30 X 72 B A P (24, 18) CAMSO SD TRACK</t>
  </si>
  <si>
    <t>230 X 37 X 72 A A P (22, 18) CAMSO SD TRACK</t>
  </si>
  <si>
    <t>230 X 39 X 72 A A P (22, 18) CAMSO SD TRACK</t>
  </si>
  <si>
    <t>230 X 40 X 72 A A P (22, 18) CAMSO SD TRACK</t>
  </si>
  <si>
    <t>230 X 41 X 72 A A P (22, 18) CAMSO SD TRACK</t>
  </si>
  <si>
    <t>230 X 42 X 72 A A P (22, 18) CAMSO SD TRACK</t>
  </si>
  <si>
    <t>230 X 42 X 72 B A P (24, 18) CAMSO SD TRACK</t>
  </si>
  <si>
    <t>230 X 43 X 72 A A P (22, 18) CAMSO SD TRACK</t>
  </si>
  <si>
    <t>230 X 45 X 72 A A P (22, 18) CAMSO SD TRACK</t>
  </si>
  <si>
    <t>230 X 46 X 72 V4 J P2 (21.5, 17) CAMSO SD TRACK</t>
  </si>
  <si>
    <t>230 X 47 X 72 A A P (22, 18) CAMSO SD TRACK</t>
  </si>
  <si>
    <t>230 X 47 X 72 V4 J P2 (21.5, 17) CAMSO SD TRACK</t>
  </si>
  <si>
    <t>230 X 48 X 72 A A P (22, 18) CAMSO SD TRACK</t>
  </si>
  <si>
    <t>230 X 50 X 72 A A P (22, 18) CAMSO SD TRACK</t>
  </si>
  <si>
    <t>230 X 52 X 72 A A P (22, 18) CAMSO SD TRACK</t>
  </si>
  <si>
    <t>230 X 54 X 72 A A P (22, 18) CAMSO SD TRACK</t>
  </si>
  <si>
    <t>230 X 56 X 72 A A P (22, 18) CAMSO SD TRACK</t>
  </si>
  <si>
    <t>230 X 56 X 72 B A P (24, 18) CAMSO SD TRACK</t>
  </si>
  <si>
    <t>230 X 60 X 48 AH I KA (27.5, 24.5) CAMSO HXD TRACK</t>
  </si>
  <si>
    <t>230 X 60 X 48 V1 I KA (23, 20) CAMSO SD TRACK</t>
  </si>
  <si>
    <t>230 X 62 X 48 AH I KA (27.5, 24.5) CAMSO HXD TRACK</t>
  </si>
  <si>
    <t>230 X 62 X 48 V1 I KA (23, 20) CAMSO SD TRACK</t>
  </si>
  <si>
    <t>230 X 64 X 48 AH I KA (27.5, 24.5) CAMSO HXD TRACK</t>
  </si>
  <si>
    <t>230 X 64 X 48 V1 I KA (23, 20) CAMSO SD TRACK</t>
  </si>
  <si>
    <t>230 X 66 X 48 AH I KA (27.5, 24.5) CAMSO HXD TRACK</t>
  </si>
  <si>
    <t>230 X 66 X 48 V1 I KA (23, 20) CAMSO SD TRACK</t>
  </si>
  <si>
    <t>230 X 68 X 48 AH I KA (27.5, 24.5) CAMSO HXD TRACK</t>
  </si>
  <si>
    <t>230 X 68 X 48 V1 I KA (23, 20) CAMSO SD TRACK</t>
  </si>
  <si>
    <t>230 X 70 X 48 AH I KA (27.5, 24.5) CAMSO HXD TRACK</t>
  </si>
  <si>
    <t>230 X 70 X 48 T1 J K (26, 22) CAMSO SD TRACK</t>
  </si>
  <si>
    <t>230 X 70 X 48 ZZ J K (22.5, 23) CAMSO SD TRACK</t>
  </si>
  <si>
    <t>230 X 70 X 48 V1 I KA (23, 20) CAMSO SD TRACK</t>
  </si>
  <si>
    <t>230 X 72 X 48 AH I KA (27.5, 24.5) CAMSO HXD TRACK</t>
  </si>
  <si>
    <t>230 X 72 X 48 V1 I KA (23, 20) CAMSO SD TRACK</t>
  </si>
  <si>
    <t>230 X 82 X 48 AH I KA (27.5, 24.5) CAMSO HXD TRACK</t>
  </si>
  <si>
    <t>250 X 39 X 72 HH B R (29, 11) CAMSO HXD TRACK ENDLESS</t>
  </si>
  <si>
    <t>250 X 45 X 72 D A P (25, 18) CAMSO SD TRACK</t>
  </si>
  <si>
    <t>250 X 47 X 72 D A P (25, 18) CAMSO SD TRACK</t>
  </si>
  <si>
    <t>250 X 48 X 72 D A P (25, 18) CAMSO SD TRACK</t>
  </si>
  <si>
    <t>250 X 50 X 72 D A P (25, 18) CAMSO SD TRACK</t>
  </si>
  <si>
    <t>250 X 52 X 72 B A P (25, 18) CAMSO SD TRACK</t>
  </si>
  <si>
    <t>250 X 52 X 72 D A P (25, 18) CAMSO SD TRACK</t>
  </si>
  <si>
    <t>250 X 52 X 72 R1 A PR (30, 18) CAMSO SD TRACK</t>
  </si>
  <si>
    <t>250 X 56 X 72 B A P (25, 18) CAMSO SD TRACK</t>
  </si>
  <si>
    <t>250 X 57 X 72 B A P (25, 18) CAMSO SD TRACK GREY NM</t>
  </si>
  <si>
    <t>250 X 57 X 72 D A P (25, 18) CAMSO SD TRACK</t>
  </si>
  <si>
    <t>250 X 57 X 72 D A P (25, 18) CAMSO SD TRACK GREY NM</t>
  </si>
  <si>
    <t>250 X 72 X 48 V1 I KA (27, 25) CAMSO SD TRACK</t>
  </si>
  <si>
    <t>250 X 76 X 52.5 V3 I S (NARROW) (30, 24) CAMSO SD TRACK</t>
  </si>
  <si>
    <t>250 X 78 X 48 V1 I KA (27,20) CAMSO SD TRACK</t>
  </si>
  <si>
    <t xml:space="preserve">250 X 82 X 48 V1 I KA (27, 20) CAMSO SD TRACK </t>
  </si>
  <si>
    <t>300 X 68 X 55 Y2 J SF (36, 25) CAMSO SD TRACK</t>
  </si>
  <si>
    <t>300 X 70 X 55 AH I SA (NARROW) (38.5, 27.5) CAMSO HXD TRACK</t>
  </si>
  <si>
    <t>300 X 71 X 55 AH I SA (NARROW) (38.5, 27.5) CAMSO HXD TRACK</t>
  </si>
  <si>
    <t>300 X 72 X 52.5 V1 I SA (NARROW) (31, 23) CAMSO SD TRACK</t>
  </si>
  <si>
    <t>300 X 72 X 52.5 V1 I WA (WIDE) (31, 23) CAMSO SD TRACK</t>
  </si>
  <si>
    <t>300 X 72 X 55 AH I SA (NARROW) (38.5, 27.5) CAMSO HXD TRACK</t>
  </si>
  <si>
    <t>300 X 72 X 55 AH I WA (WIDE) (38.5, 27.5) CAMSO HXD TRACK</t>
  </si>
  <si>
    <t>300 X 73 X 55 AH I SA (NARROW) (38.5, 27.5) CAMSO HXD TRACK</t>
  </si>
  <si>
    <t>300 X 73 X 55 AH I WA (WIDE) (38.5, 27.5) CAMSO HXD TRACK</t>
  </si>
  <si>
    <t>300 X 74 X 52.5 V1 I SA (NARROW) (31, 23) CAMSO SD TRACK</t>
  </si>
  <si>
    <t>300 X 74 X 52.5 V1 I WA (WIDE) (31, 23) CAMSO SD TRACK</t>
  </si>
  <si>
    <t>300 X 74 X 55 AH I SA (NARROW) (38.5, 27.5) CAMSO HXD TRACK</t>
  </si>
  <si>
    <t>300 X 74 X 55 AH I WA (WIDE) (38.5, 27.5) CAMSO HXD TRACK</t>
  </si>
  <si>
    <t>300 X 75 X 55 AH I SA (NARROW) (38.5, 27.5) CAMSO HXD TRACK</t>
  </si>
  <si>
    <t>300 X 75 X 55 AH I WA (WIDE) (38.5, 27.5) CAMSO HXD TRACK</t>
  </si>
  <si>
    <t>300 X 75 X 55 Y2 J SF (36, 25) CAMSO SD TRACK</t>
  </si>
  <si>
    <t>300 X 76 X 52.5 V1 I SA (NARROW) (31, 23) CAMSO SD TRACK</t>
  </si>
  <si>
    <t>300 X 76 X 52.5 V1 I WA (WIDE) (31, 23) CAMSO SD TRACK</t>
  </si>
  <si>
    <t>300 X 76 X 55 AH I SA (NARROW) (38.5, 27.5) CAMSO HXD TRACK</t>
  </si>
  <si>
    <t>300 X 76 X 55.5 O J SA (34, 20) CAMSO SD TRACK</t>
  </si>
  <si>
    <t>300 X 77 X 55 AH I SA (NARROW) (38.5, 27.5) CAMSO HXD TRACK</t>
  </si>
  <si>
    <t>300 X 77 X 55 Y2 J SF (36, 25) CAMSO SD TRACK</t>
  </si>
  <si>
    <t>300 X 78 X 52.5 V1 I SA (NARROW) (31, 23) CAMSO SD TRACK</t>
  </si>
  <si>
    <t>300 X 78 X 52.5 V1 I WA (WIDE) (31, 23) CAMSO SD TRACK</t>
  </si>
  <si>
    <t>300 X 78 X 55 AH I SA (NARROW) (38.5, 27.5) CAMSO HXD TRACK</t>
  </si>
  <si>
    <t>300 X 78 X 55.5 O J SA (34, 20) CAMSO SD TRACK</t>
  </si>
  <si>
    <t>300 X 79 X 55 AH I SA (NARROW) (38.5, 27.5) CAMSO HXD TRACK</t>
  </si>
  <si>
    <t>300 X 79 X 55 AH I WA (WIDE) (38.5, 27.5) CAMSO HXD TRACK</t>
  </si>
  <si>
    <t>300 X 80 X 52.5 V1 I SA (NARROW) (31, 23) CAMSO SD TRACK</t>
  </si>
  <si>
    <t>300 X 80 X 52.5 V1 I WA (WIDE) (31, 23) CAMSO SD TRACK</t>
  </si>
  <si>
    <t>300 X 80 X 53 V1 J SA (33, 25) CAMSO SD TRACK</t>
  </si>
  <si>
    <t>300 X 81 X 55 AH I SA (NARROW) (38.5, 27.5) CAMSO HXD TRACK</t>
  </si>
  <si>
    <t>300 X 81 X 55 AH I WA (WIDE) (38.5, 27.5) CAMSO HXD TRACK</t>
  </si>
  <si>
    <t>300 X 81 X 55 Y2 J SF (36, 25) CAMSO SD TRACK</t>
  </si>
  <si>
    <t>300 X 82 X 52.5 V1 I SA (NARROW) 31, 23) CAMSO SD TRACK</t>
  </si>
  <si>
    <t>300 X 82 X 52.5 V1 I WA (WIDE) (31, 23) CAMSO SD TRACK</t>
  </si>
  <si>
    <t>300 X 82 X 55 AH I WA (WIDE) (38.5, 27.5) CAMSO HXD TRACK</t>
  </si>
  <si>
    <t>300 X 82 X 55.5 AH J S (40, 18) CAMSO HXD TRACK</t>
  </si>
  <si>
    <t>300 X 82 X 55.5 O J SA (34, 20) CAMSO SD TRACK</t>
  </si>
  <si>
    <t>300 X 83 X 55 AH I SA (NARROW) (38.5, 27.5) CAMSO HXD TRACK</t>
  </si>
  <si>
    <t>300 X 83 X 55 AH I WA (WIDE) (38.5, 27.5) CAMSO HXD TRACK</t>
  </si>
  <si>
    <t>300 X 84 X 52.5 V1 I SA (NARROW) (31, 23) CAMSO SD TRACK</t>
  </si>
  <si>
    <t>300 X 84 X 52.5 V1 I WA (WIDE) (31, 23) CAMSO SD TRACK</t>
  </si>
  <si>
    <t>300 X 84 X 53 V1 J SA (33, 25) CAMSO SD TRACK</t>
  </si>
  <si>
    <t>300 X 84 X 55 AH I SA (NARROW) (38.5, 27.5) CAMSO HXD TRACK</t>
  </si>
  <si>
    <t>300 X 85 X 55 AH I SA (NARROW) (38.5, 27.5) CAMSO HXD TRACK</t>
  </si>
  <si>
    <t>300 X 85 X 55 AH I WA (WIDE) (38.5, 27.5) CAMSO HXD TRACK</t>
  </si>
  <si>
    <t>300 X 86 X 52.5 V1 I SA (NARROW) (31, 23) CAMSO SD TRACK</t>
  </si>
  <si>
    <t>300 X 86 X 52.5 V1 I WA (WIDE) (31, 23) CAMSO SD TRACK</t>
  </si>
  <si>
    <t>300 X 86 X 55 AH I SA (NARROW) (38.5, 27.5) CAMSO HXD TRACK</t>
  </si>
  <si>
    <t>300 X 86 X 55 AH I WA (WIDE) (38.5, 27.5) CAMSO HXD TRACK</t>
  </si>
  <si>
    <t>300 X 87 X 55 AH I SA (NARROW) (38.5, 27.5) CAMSO HXD TRACK</t>
  </si>
  <si>
    <t>300 X 87 X 55 AH I WA (WIDE) (38.5, 27.5) CAMSO HXD TRACK</t>
  </si>
  <si>
    <t>300 X 88 X 52.5 V1 I SA (31, 23) CAMSO SD TRACK</t>
  </si>
  <si>
    <t>300 X 88 X 52.5 V1 I WA (WIDE) (31, 23) CAMSO SD TRACK</t>
  </si>
  <si>
    <t>300 X 88 X 55 AH I SA (NARROW) (38.5, 27.5) CAMSO HXD TRACK</t>
  </si>
  <si>
    <t>300 X 90 X 52.5 V1 I WA (31, 23) CAMSO SD TRACK</t>
  </si>
  <si>
    <t>300 X 92 X 52.5 V1 I SA (NARROW) (31, 23) CAMSO SD TRACK</t>
  </si>
  <si>
    <t>300 X 98 X 55 AH I SA (NARROW) (38.5, 27.5) CAMSO HXD TRACK</t>
  </si>
  <si>
    <t>320 X 38 X 100 Q A W (39, 25) CAMSO SD TRACK</t>
  </si>
  <si>
    <t>320 X 40 X 100 Q A W (39, 25) CAMSO SD TRACK</t>
  </si>
  <si>
    <t>320 X 43 X 100 Q A W (39, 25) CAMSO SD TRACK</t>
  </si>
  <si>
    <t>320 X 46 X 86 B J W (37, 25) CAMSO SD TRACK</t>
  </si>
  <si>
    <t>320 X 46 X 86 HH J W (34, 30) CAMSO HXD TRACK</t>
  </si>
  <si>
    <t>320 X 48 X 86 B J W (37, 25) CAMSO SD TRACK</t>
  </si>
  <si>
    <t>320 X 52 X 86 HH J W (34, 30) CAMSO HXD TRACK</t>
  </si>
  <si>
    <t>320 X 52 X 86 B J W (37, 25) CAMSO SD TRACK</t>
  </si>
  <si>
    <t>350 X 80 X 56 V1 I WF (38, 22) CAMSO SD TRACK</t>
  </si>
  <si>
    <t>350 X 84 X 52.5 V1 I WA (30, 22) CAMSO SD TRACK</t>
  </si>
  <si>
    <t>350 X 86 X 52.5 V1 I WA (30, 22) CAMSO SD TRACK</t>
  </si>
  <si>
    <t>400 X 68 X 72.5 V1 I EA (WIDE) (40, 25) CAMSO SD TRACK</t>
  </si>
  <si>
    <t>400 X 70 X 72.5 V1 I EA (WIDE) (40, 25) CAMSO SD TRACK</t>
  </si>
  <si>
    <t>400 X 70 X 72.5 V1 J SF (44, 25) CAMSO SD TRACK</t>
  </si>
  <si>
    <t>400 X 72 X 72.5 AH I EA (WIDE) (45.5, 27.5) CAMSO HXD TRACK</t>
  </si>
  <si>
    <t>400 X 72 X 72.5 AH I WA (NARROW) (45.5, 27.5) CAMSO HXD TRACK</t>
  </si>
  <si>
    <t>400 X 72 X 72.5 V1 I EA (WIDE) (40, 25) CAMSO SD TRACK</t>
  </si>
  <si>
    <t>400 X 72 X 72.5 V1 I WA (NARROW) (40, 25) CAMSO SD TRACK</t>
  </si>
  <si>
    <t>400 X 73 X 72.5 AH I WA (NARROW) (45.5, 27.5) CAMSO HXD TRACK</t>
  </si>
  <si>
    <t>400 X 73 X 72.5 V1 I WA (NARROW) (40, 25) CAMSO SD TRACK</t>
  </si>
  <si>
    <t>400 X 74 X 72.5 AH I EA (WIDE) (45.5, 27.5) CAMSO HXD TRACK</t>
  </si>
  <si>
    <t>400 X 74 X 72.5 AH I WA (NARROW) (45.5, 27.5) CAMSO HXD TRACK</t>
  </si>
  <si>
    <t>400 X 74 X 72.5 V1 I EA (WIDE) (40, 25) CAMSO SD TRACK</t>
  </si>
  <si>
    <t>400 X 74 X 72.5 V1 I WA (NARROW) (40, 25) CAMSO SD TRACK</t>
  </si>
  <si>
    <t>400 X 74 X 72.5 V1 J EA (42, 25) CAMSO SD TRACK</t>
  </si>
  <si>
    <t>400 X 74 X 75.5 AH J WA (OFFSET) (47, 27.5) CAMSO HXD TRACK</t>
  </si>
  <si>
    <t>400 X 76 X 72.5 AH I EA (WIDE) (45.5, 27.5) CAMSO HXD TRACK</t>
  </si>
  <si>
    <t>400 X 76 X 72.5 V1 I EA (WIDE) (33) (40, 25) CAMSO SD TRACK</t>
  </si>
  <si>
    <t>400 X 76 X 72.5 V1 I WA (NARROW) (32.5) (40, 25) CAMSO SD TRACK</t>
  </si>
  <si>
    <t>400 X 82 X 72.5 AH I EA (WIDE) (45.5, 27.5) CAMSO HXD TRACK</t>
  </si>
  <si>
    <t>400 X 82 X 72.5 V1 I EA (WIDE) (40, 25) CAMSO SD TRACK</t>
  </si>
  <si>
    <t>400 X 88 X 72.5 V1 I EA (WIDE) (40, 25) CAMSO SD TRACK GREY NM</t>
  </si>
  <si>
    <t>450 X 48 X 100 B J E (43, 25) CAMSO SD TRACK</t>
  </si>
  <si>
    <t>450 X 50 X 100 HH J E (34, 30) CAMSO HXD TRACK</t>
  </si>
  <si>
    <t>450 X 50 X 100 B J E (43, 25) CAMSO SD TRACK</t>
  </si>
  <si>
    <t>450 X 72 X 81 AH I AA (WIDE) (50, 30.5) CAMSO HXD TRACK</t>
  </si>
  <si>
    <t>450 X 72 X 81 V1 I AA (WIDE) (42, 28) CAMSO SD TRACK</t>
  </si>
  <si>
    <t>450 X 74 X 81 AH I AA (WIDE) (50, 30.5) CAMSO HXD TRACK</t>
  </si>
  <si>
    <t>450 X 74 X 81 V1 I AA (WIDE) (42, 28) CAMSO SD TRACK</t>
  </si>
  <si>
    <t>450 X 74 X 81 V1 I OA (NARROW) (42, 28) CAMSO SD TRACK</t>
  </si>
  <si>
    <t>450 X 74 X 83.5 AH J UA (47, 27.5) CAMSO HXD TRACK</t>
  </si>
  <si>
    <t>450 X 76 X 81 AH I AA (WIDE) (50, 30.5) CAMSO HXD TRACK</t>
  </si>
  <si>
    <t>450 X 76 X 81 AH I OA (NARROW) (50, 30.5) CAMSO HXD TRACK</t>
  </si>
  <si>
    <t>450 X 76 X 81 V1 I AA (WIDE) (36) (42, 28) CAMSO SD TRACK</t>
  </si>
  <si>
    <t>450 X 76 X 81 V1 I AA (WIDE) (40, 28) CAMSO SD TRACK</t>
  </si>
  <si>
    <t>450 X 76 X 81 V1 I OA (NARROW) (42, 28) CAMSO SD TRACK</t>
  </si>
  <si>
    <t>450 X 78 X 81 AH I AA (WIDE) (50, 30.5) CAMSO HXD TRACK</t>
  </si>
  <si>
    <t>450 X 78 X 81 AH I OA (NARROW) (50, 30.5) CAMSO HXD TRACK</t>
  </si>
  <si>
    <t>450 X 78 X 81 V1 I OA (NARROW) (42, 28) CAMSO SD TRACK</t>
  </si>
  <si>
    <t>450 X 80 X 75.5 V3 I JS (52, 30) CAMSO SD TRACK</t>
  </si>
  <si>
    <t>450 X 80 X 76 AH I JA (49, 30) CAMSO HXD TRACK</t>
  </si>
  <si>
    <t>450 X 82 X 71 V1 I JA (46, 27) CAMSO SD TRACK</t>
  </si>
  <si>
    <t>450 X 82 X 71 AH I JA (48.5, 30) CAMSO HXD TRACK</t>
  </si>
  <si>
    <t>450 X 84 X 71 V1 I JA (46, 27) CAMSO SD TRACK</t>
  </si>
  <si>
    <t>450 X 84 X 75.5 V3 I JS (52, 30) CAMSO SD TRACK</t>
  </si>
  <si>
    <t>450 X 84 X 76 AH I JA (49, 30) CAMSO HXD TRACK</t>
  </si>
  <si>
    <t>450 X 86 X 71 V1 I JA (46, 27) CAMSO SD TRACK</t>
  </si>
  <si>
    <t>450 X 86 X 71 M I J (54, 30) CAMSO HXD TRACK</t>
  </si>
  <si>
    <t>450 X 86 X 71 AH I JA (48.5, 30) CAMSO HXD TRACK</t>
  </si>
  <si>
    <t>485 X 72 X 92 AH I D (62.5, 27) CAMSO HXD TRACK</t>
  </si>
  <si>
    <t>500 X 78 X 92 AB I D (58, 30) CAMSO HXD TRACK</t>
  </si>
  <si>
    <t>500 X 78 X 92 V1 I DA (58, 33) CAMSO SD TRACK</t>
  </si>
  <si>
    <t>500 X 80 X 92 AH I DA (51, 30) CAMSO HXD TRACK</t>
  </si>
  <si>
    <t>500 X 84 X 92 AB I D (58, 30) CAMSO HXD TRACK</t>
  </si>
  <si>
    <t>500 X 84 X 92 V1 I DA (58, 33) CAMSO SD TRACK</t>
  </si>
  <si>
    <t>620 X 59 X 98.8 BV206 (19.6, 39) CAMSO TRACK</t>
  </si>
  <si>
    <t>620 X 69 X 98.8 BV206 (19.6, 39) CAMSO TRACK</t>
  </si>
  <si>
    <t>700 X 102 X 100 AQ B T (66, 35) PRINOTH BY CAMSO (107100605) TRACK</t>
  </si>
  <si>
    <t>700 X 87 X 100 AQ B T (66, 35) PRINOTH BY CAMSO (107100607) TRACK</t>
  </si>
  <si>
    <t>750 X 66 X 150 A2 B T (80, 36) CAMSO HXD TRACK</t>
  </si>
  <si>
    <t>750 X 78 X 150 AQ B T (80, 40) PRINOTH BY CAMSO (107100609) TRACK</t>
  </si>
  <si>
    <t>10 X 16.5 X 25 O T T GEN IV (25, 32) CAMSO HXD OVE TRACK</t>
  </si>
  <si>
    <t>10 X 16.5 X 26 O T T GEN V (25, 21) CAMSO HXD OVE TRACK</t>
  </si>
  <si>
    <t>10 X 16.5 X 26 O T T GEN V (25, 32) CAMSO HXD OVE TRACK</t>
  </si>
  <si>
    <t>10 X 16.5 X 27 O T T GEN V (25, 32) CAMSO HXD OVE TRACK</t>
  </si>
  <si>
    <t>10 X 16.5 X 28 O T T GEN V (25, 32) CAMSO HXD OVE TRACK</t>
  </si>
  <si>
    <t>10 X 16.5 X 28 O T T GEN V (25, 21) CAMSO HXD OVE TRACK</t>
  </si>
  <si>
    <t>10 X 16.5 X 29 O T T GEN V (25, 32) CAMSO HXD OVE TRACK</t>
  </si>
  <si>
    <t>10 X 16.5 X 29 O T T GEN V (25, 21) CAMSO HXD OVE TRACK</t>
  </si>
  <si>
    <t>10 X 16.5 X 31 O T T GEN V (25, 32) CAMSO HXD OVE TRACK</t>
  </si>
  <si>
    <t>12 X 16.5 X 30 O T T GEN III.2 (25, 32) CAMSO HXD OVE TRACK</t>
  </si>
  <si>
    <t>12 X 16.5 X 30 O T T V3.2 (25, 21) CAMSO HXD OVE TRACK</t>
  </si>
  <si>
    <t>12 X 16.5 X 31 O T T GEN III.2 (25, 32) CAMSO HXD OVE TRACK</t>
  </si>
  <si>
    <t>12 X 16.5 X 31 O T T V3.2 (25, 21) CAMSO HXD OVE TRACK</t>
  </si>
  <si>
    <t>12 X 16.5 X 32 O T T GEN III.2 (25, 32) CAMSO HXD OVE TRACK</t>
  </si>
  <si>
    <t>12 X 16.5 X 32 O T T V3.2 (25, 21) CAMSO HXD OVE TRACK</t>
  </si>
  <si>
    <t>12 X 16.5 X 33 O T T GEN III.2 (25, 32) CAMSO HXD OVE TRACK</t>
  </si>
  <si>
    <t>12 X 16.5 X 33 O T T V3.2 (25, 21) CAMSO HXD OVE TRACK</t>
  </si>
  <si>
    <t>12 X 16.5 X 34 O T T V3.2 (25, 21) CAMSO HXD OVE TRACK</t>
  </si>
  <si>
    <t>320 X 49 X 86 B B E (47, 27) CAMSO SD TRACK ENDLESS</t>
  </si>
  <si>
    <t>320 X 49 X 86 HH B E (51, 26) CAMSO HXD TRACK ENDLESS</t>
  </si>
  <si>
    <t>320 X 52 X 86 HH B E (51, 26) CAMSO HXD TRACK ENDLESS</t>
  </si>
  <si>
    <t>320 X 53 X 86 B B E (47, 27) CAMSO SD TRACK ENDLESS</t>
  </si>
  <si>
    <t>320 X 53 X 86 HH B E (51, 26) CAMSO HXD TRACK ENDLESS</t>
  </si>
  <si>
    <t>320 X 56 X 86 B B E (47, 27) CAMSO SD TRACK ENDLESS</t>
  </si>
  <si>
    <t>350 X 53 X 100 A1 B E (42, 27) CAMSO HXD TRACK</t>
  </si>
  <si>
    <t>350 X 56 X 100 A1 B E (42, 27) CAMSO HXD TRACK</t>
  </si>
  <si>
    <t>350 X 58 X 100 A1 B E (42, 27) CAMSO HXD TRACK</t>
  </si>
  <si>
    <t>400 X 49 X 86 B B E (49, 25) CAMSO SD TRACK</t>
  </si>
  <si>
    <t>400 X 49 X 86 HH B E (51, 26) CAMSO HXD TRACK ENDLESS</t>
  </si>
  <si>
    <t>400 X 50 X 86 B B E (49, 25) CAMSO SD TRACK</t>
  </si>
  <si>
    <t>400 X 50 X 86 HH B E (51, 26) CAMSO HXD TRACK</t>
  </si>
  <si>
    <t>400 X 53 X 86 B B E (49, 25) CAMSO SD TRACK</t>
  </si>
  <si>
    <t>400 X 54 X 86 B B E (49, 25) CAMSO SD TRACK</t>
  </si>
  <si>
    <t>400 X 55 X 86 B B E (49, 25) CAMSO SD TRACK</t>
  </si>
  <si>
    <t>400 X 55 X 86 HH B E (51, 26) CAMSO HXD TRACK</t>
  </si>
  <si>
    <t>400 X 56 X 86 B B E (49, 25) CAMSO SD TRACK</t>
  </si>
  <si>
    <t>450 X 52 X 86 B B E (52, 25) CAMSO SD TRACK ENDLESS</t>
  </si>
  <si>
    <t>450 X 52 X 86 HH B E (51, 26) CAMSO HXD TRACK ENDLESS</t>
  </si>
  <si>
    <t>450 X 55 X 86 B B E (50, 25) CAMSO SD TRACK ENDLESS</t>
  </si>
  <si>
    <t>450 X 55 X 86 HH B E (51, 26) CAMSO HXD TRACK ENDLESS</t>
  </si>
  <si>
    <t>450 X 56 X 86 HH B E (51, 26) CAMSO HXD TRACK ENDLESS</t>
  </si>
  <si>
    <t>450 X 58 X 86 HA B E (53.5, 26) CAMSO HXD TRACK ENDLESS</t>
  </si>
  <si>
    <t>450 X 59 X 86 B B E (50, 25) CAMSO SD TRACK</t>
  </si>
  <si>
    <t>450 X 60 X 86 HH B E (51, 26) CAMSO HXD TRACK ENDLESS</t>
  </si>
  <si>
    <t>450 X 63 X 86 B B E (50, 25) CAMSO SD TRACK</t>
  </si>
  <si>
    <t>450 X 64 X 86 B B E (50, 25) CAMSO SD TRACK</t>
  </si>
  <si>
    <t>381 X 42 X 100 (166) MTL1 (0.84, 0.8) CAMSO HXD MTL TRACK</t>
  </si>
  <si>
    <t>457 X 51 X 100 (200) MTL2 (0.84, 0.8) CAMSO HXD MTL TRACK</t>
  </si>
  <si>
    <t>457 X 51 X 100 (201) MTL2 (0.84, 0.8) CAMSO HXD MTL TRACK</t>
  </si>
  <si>
    <t>457 X 56 X 100 (220) MTL2 (0.84, 0.8) CAMSO HXD MTL TRACK</t>
  </si>
  <si>
    <t>15.3083.9101</t>
  </si>
  <si>
    <t>350 X 86 X 52.5 AH I WA (34, 25) CAMSO HXD TRACK</t>
  </si>
  <si>
    <t>15.3081.9099</t>
  </si>
  <si>
    <t>350 X 82 X 52.5 AH I WA (34, 25) CAMSO HXD TRACK</t>
  </si>
  <si>
    <t>350 X 86 X 54.5 V1 J WA-R (39, 25) CAMSO SD TRACK</t>
  </si>
  <si>
    <t>15.3084.9102</t>
  </si>
  <si>
    <t>350 X 88 X 52.5 AH I WA (34, 25) CAMSO HXD TRACK</t>
  </si>
  <si>
    <t>15.3085.9103</t>
  </si>
  <si>
    <t>350 X 90 X 52.5 AH I WA (34, 25) CAMSO HXD TRACK</t>
  </si>
  <si>
    <t>15.3082.9100</t>
  </si>
  <si>
    <t>350 X 84 X 52.5 AH I WA (34, 25) CAMSO HXD TRACK</t>
  </si>
  <si>
    <t>58.1833.6977</t>
  </si>
  <si>
    <t>12 X 16.5 X 29 O T GEN III.2 (25, 32) CAMOPLAST HXD OVE TRACK</t>
  </si>
  <si>
    <t>16.2906.8880</t>
  </si>
  <si>
    <t>320 X 50 X 86 HH B E (51, 26) CAMSO HXD TRACK FLAT</t>
  </si>
  <si>
    <t>67.14.15</t>
  </si>
  <si>
    <t>8H - 2" METAL SPACER FOR OTT TRACKS (153/203.2)</t>
  </si>
  <si>
    <t>67.14.15PL</t>
  </si>
  <si>
    <t>8H - 2" METAL SPACER FOR OTT TRACKS ver. 2 (180/273,5)</t>
  </si>
  <si>
    <t>67.10.10</t>
  </si>
  <si>
    <t>8H - 3,5" METAL SPACER FOR OTT TRACKS</t>
  </si>
  <si>
    <t>PID</t>
  </si>
  <si>
    <t>WERSJA</t>
  </si>
  <si>
    <t>DO / DP / IO</t>
  </si>
  <si>
    <t>OFFSET</t>
  </si>
  <si>
    <t>KOLOR</t>
  </si>
  <si>
    <t>3.00 D - 8</t>
  </si>
  <si>
    <t>100 / 125 / 6</t>
  </si>
  <si>
    <t>110 / 148 / 6</t>
  </si>
  <si>
    <t>Toyota, TCM, Nissan, Mitsubishi, CAT</t>
  </si>
  <si>
    <t>4.00 E - 9</t>
  </si>
  <si>
    <t>130 / 160 / 8</t>
  </si>
  <si>
    <t>TCM</t>
  </si>
  <si>
    <t>140 / 170 / 6</t>
  </si>
  <si>
    <t>Yale, Jungheinrich</t>
  </si>
  <si>
    <t>150 / 180 / 6</t>
  </si>
  <si>
    <t>Toyota, Komatsu, Nissan, TCM, Mitsubishi, CAT</t>
  </si>
  <si>
    <t>5.00 F - 10</t>
  </si>
  <si>
    <t>5.00 S - 12</t>
  </si>
  <si>
    <t>145 / 190 / 8</t>
  </si>
  <si>
    <t>Toyota</t>
  </si>
  <si>
    <t>150 / 200 / 6</t>
  </si>
  <si>
    <t>170 / 220 / 6 (DR 27mm)</t>
  </si>
  <si>
    <t>Toyota, Komatsu</t>
  </si>
  <si>
    <t>170 / 220 / 6 (DR 32mm)</t>
  </si>
  <si>
    <t>Komatsu, Nissan, Mitsubishi, CAT</t>
  </si>
  <si>
    <t>3.00D-8</t>
  </si>
  <si>
    <t>110 / 145 / 5</t>
  </si>
  <si>
    <t>A1</t>
  </si>
  <si>
    <t>-</t>
  </si>
  <si>
    <t>Pomarańczowy</t>
  </si>
  <si>
    <t>Linde</t>
  </si>
  <si>
    <t>80 / 114,3 / 5</t>
  </si>
  <si>
    <t>4.33R-8</t>
  </si>
  <si>
    <t>Czarny</t>
  </si>
  <si>
    <t>B1</t>
  </si>
  <si>
    <t>110 / 145 / 7</t>
  </si>
  <si>
    <t>Jungh.</t>
  </si>
  <si>
    <t>6.00E-9</t>
  </si>
  <si>
    <t>Linde/Still</t>
  </si>
  <si>
    <t>6.50F-10</t>
  </si>
  <si>
    <t>110 / 160 / 5</t>
  </si>
  <si>
    <t>A2</t>
  </si>
  <si>
    <t>145 / 178 / 14</t>
  </si>
  <si>
    <t>16 cyl.</t>
  </si>
  <si>
    <t>139 / 170 / 10</t>
  </si>
  <si>
    <t>Still</t>
  </si>
  <si>
    <t>Jungh./Still</t>
  </si>
  <si>
    <t>6.50F-10*</t>
  </si>
  <si>
    <t>145 / 180 / 14</t>
  </si>
  <si>
    <t>5.00S-12</t>
  </si>
  <si>
    <t>161 / 205 / 6</t>
  </si>
  <si>
    <t>178 / 210 / 14</t>
  </si>
  <si>
    <t>144 / 178 / 10</t>
  </si>
  <si>
    <t>Biały</t>
  </si>
  <si>
    <t>Jungh./Kom.</t>
  </si>
  <si>
    <t>27-60°</t>
  </si>
  <si>
    <t>8.00G-12</t>
  </si>
  <si>
    <t>230 / 283 / 12</t>
  </si>
  <si>
    <t>A3</t>
  </si>
  <si>
    <t>176 / 225 / 10</t>
  </si>
  <si>
    <t>202 / 245 / 10</t>
  </si>
  <si>
    <t>20 cyl.</t>
  </si>
  <si>
    <t>9.75-15*</t>
  </si>
  <si>
    <r>
      <rPr>
        <b/>
        <sz val="11"/>
        <color indexed="9"/>
        <rFont val="Calibri"/>
        <family val="2"/>
      </rPr>
      <t>DO / DP / IO</t>
    </r>
  </si>
  <si>
    <r>
      <rPr>
        <b/>
        <sz val="11"/>
        <color indexed="9"/>
        <rFont val="Calibri"/>
        <family val="2"/>
      </rPr>
      <t>OFFSET</t>
    </r>
  </si>
  <si>
    <r>
      <rPr>
        <b/>
        <sz val="11"/>
        <color indexed="9"/>
        <rFont val="Calibri"/>
        <family val="2"/>
      </rPr>
      <t>KOLOR</t>
    </r>
  </si>
  <si>
    <r>
      <rPr>
        <b/>
        <sz val="11"/>
        <color indexed="9"/>
        <rFont val="Calibri"/>
        <family val="2"/>
      </rPr>
      <t>CENA DETALICZNA
ZŁ NETTO/SZT. BEZ PIERŚCIENI</t>
    </r>
  </si>
  <si>
    <t>Przemysłowe felgi wieloelementowe</t>
  </si>
  <si>
    <t>4.00-8 / 5.00-8 / 15x4.5-8</t>
  </si>
  <si>
    <t>4.33 R - 8</t>
  </si>
  <si>
    <t>16x6-8 / 18x7-8</t>
  </si>
  <si>
    <t>6.00-9 / 140/55-9</t>
  </si>
  <si>
    <t>6.00 E - 9</t>
  </si>
  <si>
    <t>21x8-9</t>
  </si>
  <si>
    <t>6.50-10 / 7.50-10</t>
  </si>
  <si>
    <t>6.50 F - 10</t>
  </si>
  <si>
    <t>23x9-10 / 200/50-10</t>
  </si>
  <si>
    <t>7.00-12 / 8.25-12</t>
  </si>
  <si>
    <t>8.00 G - 12</t>
  </si>
  <si>
    <t>23x10-12 / 27x10-12</t>
  </si>
  <si>
    <t>7.00-15 / 7.50-15 / 8.25-15</t>
  </si>
  <si>
    <t>6.50 - 15</t>
  </si>
  <si>
    <t>7.50-15 / 8.25-15 / 28x9-15</t>
  </si>
  <si>
    <t>28x9-15 / 250-15</t>
  </si>
  <si>
    <t>250-15</t>
  </si>
  <si>
    <t>8.00 - 15</t>
  </si>
  <si>
    <t>300-15</t>
  </si>
  <si>
    <t>9.75 - 15</t>
  </si>
  <si>
    <t>28x12.5-15 / 32x12.1-15</t>
  </si>
  <si>
    <t>7.00 - 20</t>
  </si>
  <si>
    <t>8.25-20 / 9.00-20 / 10.00-20</t>
  </si>
  <si>
    <t>8.00 - 20</t>
  </si>
  <si>
    <t>10.00-20 / 11.00-20 / 12.00-20</t>
  </si>
  <si>
    <t>8.50 - 20</t>
  </si>
  <si>
    <t>12.00-20</t>
  </si>
  <si>
    <t>8.50 - 24</t>
  </si>
  <si>
    <t>12.00-24</t>
  </si>
  <si>
    <t>na zapytanie</t>
  </si>
  <si>
    <t>obręcz bez pierścieni (QUICK)</t>
  </si>
  <si>
    <t>obręcz z pierścieniami</t>
  </si>
  <si>
    <t>5.50 - 16</t>
  </si>
  <si>
    <t>8.00-16 / 9.00-16</t>
  </si>
  <si>
    <t>10.00 - 24</t>
  </si>
  <si>
    <t>14.00-24</t>
  </si>
  <si>
    <t>Obręcze bez pierścieni (QUICK) / z pierścieniami</t>
  </si>
  <si>
    <t>ILOŚĆ PIERŚCIENI</t>
  </si>
  <si>
    <t>ROZMIAR FELGI</t>
  </si>
  <si>
    <t>8.00 - 24 TG</t>
  </si>
  <si>
    <t>WERSJA OBRĘCZY</t>
  </si>
  <si>
    <t>Felgi budowlane wieloelementowe</t>
  </si>
  <si>
    <t>Quick</t>
  </si>
  <si>
    <t>miniładowarki SKS</t>
  </si>
  <si>
    <t>8.00TG - 24 SDC</t>
  </si>
  <si>
    <t>8.50 - 24 TLH*</t>
  </si>
  <si>
    <t>inne</t>
  </si>
  <si>
    <t>15.5-25</t>
  </si>
  <si>
    <t>14.00 - 25/1.5</t>
  </si>
  <si>
    <t>17.5-25</t>
  </si>
  <si>
    <t>ładowarki / równiarki</t>
  </si>
  <si>
    <t>17.00 - 25/1.7</t>
  </si>
  <si>
    <t>20.5-25</t>
  </si>
  <si>
    <t>17.00 - 25/2.0</t>
  </si>
  <si>
    <t>19.50 - 25/2.5</t>
  </si>
  <si>
    <t>23.5-25</t>
  </si>
  <si>
    <t>22.00 - 25/3.0</t>
  </si>
  <si>
    <t>26.5-25</t>
  </si>
  <si>
    <t>inne rozmiary</t>
  </si>
  <si>
    <t>8065-47015122</t>
  </si>
  <si>
    <t>6.50 - 20</t>
  </si>
  <si>
    <t>221 / 275 / 8</t>
  </si>
  <si>
    <t>B3</t>
  </si>
  <si>
    <t>BZ</t>
  </si>
  <si>
    <t>HM 137</t>
  </si>
  <si>
    <t>Srebrny</t>
  </si>
  <si>
    <t>8070-47101112</t>
  </si>
  <si>
    <t>HM 153</t>
  </si>
  <si>
    <t>8070-47102138</t>
  </si>
  <si>
    <t>7.00 - 20 **</t>
  </si>
  <si>
    <t>281 / 335 / 10</t>
  </si>
  <si>
    <t>8075-00075415</t>
  </si>
  <si>
    <t>HM 154</t>
  </si>
  <si>
    <t>8080-47203103</t>
  </si>
  <si>
    <t>HM 161</t>
  </si>
  <si>
    <t>Żółty</t>
  </si>
  <si>
    <t>8080-00080612</t>
  </si>
  <si>
    <t>BZ, W.</t>
  </si>
  <si>
    <t>HM 165</t>
  </si>
  <si>
    <t>8085-00085225</t>
  </si>
  <si>
    <t>(B)MZ</t>
  </si>
  <si>
    <t>HM 172</t>
  </si>
  <si>
    <t>8085-00085607</t>
  </si>
  <si>
    <t>26 cyl</t>
  </si>
  <si>
    <t>MZ, W.</t>
  </si>
  <si>
    <t>8085-00085222</t>
  </si>
  <si>
    <t>Szary</t>
  </si>
  <si>
    <t>Fuchs, Atlas, Doosan, Caterpillar, Volvo, JCB, CASE,
Sennebogen</t>
  </si>
  <si>
    <t>ZASTOSOWANIE</t>
  </si>
  <si>
    <t>RODZAJ OTWORÓW</t>
  </si>
  <si>
    <t>7.00 x 12</t>
  </si>
  <si>
    <t>ROZMIAR OPON</t>
  </si>
  <si>
    <t>10.50JA x 12</t>
  </si>
  <si>
    <t>7JA x 15</t>
  </si>
  <si>
    <t>8.50 x 15</t>
  </si>
  <si>
    <t>10LB x 15</t>
  </si>
  <si>
    <t>Bobcat</t>
  </si>
  <si>
    <t>8.25 x 16.5</t>
  </si>
  <si>
    <t>10-16.5</t>
  </si>
  <si>
    <t>9.75 x 16.5</t>
  </si>
  <si>
    <t>12-16.5</t>
  </si>
  <si>
    <t>9 x 18</t>
  </si>
  <si>
    <t>12.5/80-18</t>
  </si>
  <si>
    <t>CAT seria B / C / D</t>
  </si>
  <si>
    <t>11 x 18</t>
  </si>
  <si>
    <t>12.5-18   12.5/80-18</t>
  </si>
  <si>
    <t>13 x 18</t>
  </si>
  <si>
    <t>14 x 19.5</t>
  </si>
  <si>
    <t>11 x 20</t>
  </si>
  <si>
    <t>13 x 20</t>
  </si>
  <si>
    <t>13 x 24</t>
  </si>
  <si>
    <t>W 14L x 24</t>
  </si>
  <si>
    <t>W 15L x 24</t>
  </si>
  <si>
    <t>16.5/85-24    16.9-24   17.5L-24</t>
  </si>
  <si>
    <t>DW 16L x 26</t>
  </si>
  <si>
    <t>18.4-26</t>
  </si>
  <si>
    <t>W 15L x 28</t>
  </si>
  <si>
    <t>16.9-28</t>
  </si>
  <si>
    <t>Felgi budowlane bezdętkowe tłoczone "DROP CENTER"</t>
  </si>
  <si>
    <t>Przemysłowe felgi z pierścieniami /bez pierścieni (QUICK)</t>
  </si>
  <si>
    <t xml:space="preserve">WERSJA FELGI </t>
  </si>
  <si>
    <t>z pierścieniami</t>
  </si>
  <si>
    <t>bez pierścieni</t>
  </si>
  <si>
    <t>6.00 - 16</t>
  </si>
  <si>
    <t>16.3010.9015</t>
  </si>
  <si>
    <t>250 X 84 X 48.5 OZ J KA (32, 20) CAMSO SD TRACK</t>
  </si>
  <si>
    <t>15.2963.8952</t>
  </si>
  <si>
    <t>250 X 80 X 48 V1 I KA (27, 20) CAMOPLAST SD TRACK</t>
  </si>
  <si>
    <t>405 / 70 - 20 (16 /70 - 20) / 14 PR CAMSO 4L R1 (dawniej SOLIDEAL 4L R1 - TRACTION MASTER)</t>
  </si>
  <si>
    <t>33 x 12 - 20 / 7.50 CAMSO SKS 793S (dawniej SOLIDEAL SKS 793S Kwik'n ezy ECR)</t>
  </si>
  <si>
    <t>Opony superelastyczne do wózków widłowych</t>
  </si>
  <si>
    <t>Opony pneumatyczne do wózków widłowych</t>
  </si>
  <si>
    <t>Opaski amortyzujące do wózków widłowych</t>
  </si>
  <si>
    <t>Opony pneumatyczne i pełne do maszyn budowlanych i drogowych</t>
  </si>
  <si>
    <t>Gąsienice gumowe do maszyn budowlanych</t>
  </si>
  <si>
    <t>2"</t>
  </si>
  <si>
    <t>3.5"</t>
  </si>
  <si>
    <t>Con.Track-OTT spacer</t>
  </si>
  <si>
    <t>MARKA WÓZKA WIDŁOWEGO</t>
  </si>
  <si>
    <t>PARAMETRY 
DO / DP / IO</t>
  </si>
  <si>
    <t>Felgi skręcane do wózków widłowych</t>
  </si>
  <si>
    <t>Pierścienie do felg wieloelementowych do wózków widłowych</t>
  </si>
  <si>
    <t>12.00-24 / 13.00-24 / 14.00-24</t>
  </si>
  <si>
    <t>ROZMIAR OBRĘCZY</t>
  </si>
  <si>
    <t>CENA DETALICZNA
[zł netto/szt.] 
BEZ PIERŚCIENI</t>
  </si>
  <si>
    <t>CENA DETALICZNA
[zł netto/szt.] 
Z PIERŚCIENIAMI</t>
  </si>
  <si>
    <t>6.50-16/ 7.50-16/ 8.00-16/ 9.00-16</t>
  </si>
  <si>
    <t>31x20-20/ 33x12-20/ 36x14-20</t>
  </si>
  <si>
    <t>13.00-24/ 14.00-24</t>
  </si>
  <si>
    <t>6.50-15</t>
  </si>
  <si>
    <t>6.50-15*</t>
  </si>
  <si>
    <t>7.00-15</t>
  </si>
  <si>
    <t>8.00-15</t>
  </si>
  <si>
    <t>8.00-15*</t>
  </si>
  <si>
    <t>12.00</t>
  </si>
  <si>
    <t>14.00</t>
  </si>
  <si>
    <t>17.00</t>
  </si>
  <si>
    <t>19.50</t>
  </si>
  <si>
    <t>22.00</t>
  </si>
  <si>
    <t>OFFSET 
Z TARCZĄ</t>
  </si>
  <si>
    <t xml:space="preserve">Felgi bliźniacze do koparek i maszyn przeładunkowych </t>
  </si>
  <si>
    <t>12-16.5; 26x12-16.5; 31.5x13-16.5</t>
  </si>
  <si>
    <t>405/70-24; 16/70-24; 15.5/80-24; 16.5/85-24</t>
  </si>
  <si>
    <t>15.5/80-24; 16.5/85-24; 16.9-24; 17.5L-24</t>
  </si>
  <si>
    <t>405/70-20; 16/70-20</t>
  </si>
  <si>
    <t>12.5-20 ; 14.5-20</t>
  </si>
  <si>
    <t>18-19.5</t>
  </si>
  <si>
    <t>405/80-18; 445/80-18</t>
  </si>
  <si>
    <t>16.9-28; 18.4-28</t>
  </si>
  <si>
    <t>10.5-18; 10.5/80-18; 12.5/80-18</t>
  </si>
  <si>
    <t>14-17.5</t>
  </si>
  <si>
    <t>33x15.5-16.5</t>
  </si>
  <si>
    <t>29x12.5-15</t>
  </si>
  <si>
    <t>27x10.50-15</t>
  </si>
  <si>
    <t>27x8.50-15</t>
  </si>
  <si>
    <t>26x12-12</t>
  </si>
  <si>
    <t>16.5</t>
  </si>
  <si>
    <t>17.5</t>
  </si>
  <si>
    <t>19.5</t>
  </si>
  <si>
    <t>10.50</t>
  </si>
  <si>
    <t>8.25</t>
  </si>
  <si>
    <t>10.50 x 17.5</t>
  </si>
  <si>
    <t>12.00 x 16.5</t>
  </si>
  <si>
    <t>GRADER_TLH RADIAL CORE</t>
  </si>
  <si>
    <t>14.1121.9295</t>
  </si>
  <si>
    <t>14.1122.9297</t>
  </si>
  <si>
    <t>335 / 80 R 20</t>
  </si>
  <si>
    <t>15.1400.5825</t>
  </si>
  <si>
    <t>450 X 80 X 71 V1 I JA (50, 30) CAMSO SD TRACK</t>
  </si>
  <si>
    <t>230 X 74 X 48 AH I KA (27.5, 24.5) CAMSO HXD TRACK</t>
  </si>
  <si>
    <t>250 X 74 X 48 V1 I KA (27, 25) CAMSO SD TRACK</t>
  </si>
  <si>
    <t>9.1510.16377</t>
  </si>
  <si>
    <t>385 / 70 - 20</t>
  </si>
  <si>
    <t>miniładowarki SKS / ładowarki kompaktowe</t>
  </si>
  <si>
    <t>podnośniki teleskopowe / ładowarki kompaktowe</t>
  </si>
  <si>
    <t>ładowarki / równiarki / wozidła</t>
  </si>
  <si>
    <t>16.2120.7497</t>
  </si>
  <si>
    <t>320 X 48 X 86 B B E (47, 27) CAMSO SD TRACK FLAT</t>
  </si>
  <si>
    <t>16.956.4892</t>
  </si>
  <si>
    <t>320 X 52 X 100 Q A W (39, 25) CAMSO SD TRACK</t>
  </si>
  <si>
    <t>16.2123.7500</t>
  </si>
  <si>
    <t>320 X 45 X 86 B B E (47, 27) CAMSO SD TRACK FLAT</t>
  </si>
  <si>
    <t>16.2957.8944</t>
  </si>
  <si>
    <t>320 X 45 X 86 HH B E (51, 26) CAMSO HXD TRACK FLAT</t>
  </si>
  <si>
    <t>6.1120.9293</t>
  </si>
  <si>
    <t>14.00 R 24</t>
  </si>
  <si>
    <t xml:space="preserve">14.00 R 24 / * PR / 153 A8 / CAMSO GRD 533R </t>
  </si>
  <si>
    <t>GWARANCJA</t>
  </si>
  <si>
    <t>3 lata lub 3000 mth</t>
  </si>
  <si>
    <t>2 lata lub 2000 mth</t>
  </si>
  <si>
    <t>400 X 76 X 72.5 V1 I EA-R (WIDE) (40, 25) CAMSO SD TRACK</t>
  </si>
  <si>
    <t>9.754.13232</t>
  </si>
  <si>
    <t>140 / 55 - 9 / 4.00 RIB Quick SOLIDEAL GREY NM</t>
  </si>
  <si>
    <t>9.754.10789</t>
  </si>
  <si>
    <t>140 / 55 - 9 / 4.00 RIB Quick SOLIDEAL SL</t>
  </si>
  <si>
    <t>15.2924.8899</t>
  </si>
  <si>
    <t>450 X 76 X 81 AH I AA (WIDE) (36) (46.5, 30.5) CAMSO HXD TRACK</t>
  </si>
  <si>
    <t>9.1525.16618</t>
  </si>
  <si>
    <t>375 / 85 - 24</t>
  </si>
  <si>
    <t>RODZAJ OPONY
TT - DĘTKOWA /
TL - BEZDĘTKOWA</t>
  </si>
  <si>
    <t>TL</t>
  </si>
  <si>
    <t>TT - komplet</t>
  </si>
  <si>
    <t>TT - sama opona</t>
  </si>
  <si>
    <t>PEŁNA</t>
  </si>
  <si>
    <t xml:space="preserve"> TT - komplet</t>
  </si>
  <si>
    <t>PIERŚCIEŃ DYSTAN.</t>
  </si>
  <si>
    <t>15.2965.8950</t>
  </si>
  <si>
    <t>16.953.4880</t>
  </si>
  <si>
    <t>320 X 49 X 100 Q A W (39, 25) CAMSO SD TRACK</t>
  </si>
  <si>
    <t>250 X 76 X 48 V1 I KA (27, 20) CAMSO SD TRACK</t>
  </si>
  <si>
    <t>12 miesięcy</t>
  </si>
  <si>
    <t>MH</t>
  </si>
  <si>
    <t>CON</t>
  </si>
  <si>
    <t>Ecomatic ED</t>
  </si>
  <si>
    <t xml:space="preserve">Dotychczasowa </t>
  </si>
  <si>
    <t>Nowa generacja</t>
  </si>
  <si>
    <t>SKS</t>
  </si>
  <si>
    <t>Solideal SKS Xtra Wall</t>
  </si>
  <si>
    <t>Solideal SKS Gripper</t>
  </si>
  <si>
    <t>Nowy bieżnk</t>
  </si>
  <si>
    <t>nie</t>
  </si>
  <si>
    <t>tak</t>
  </si>
  <si>
    <t>Ecomatic ED Plus</t>
  </si>
  <si>
    <t>Hauler LT</t>
  </si>
  <si>
    <t>Hauler SKS</t>
  </si>
  <si>
    <t>Hauler SKZ Lifemaster</t>
  </si>
  <si>
    <t>Hauler XD 44 L5</t>
  </si>
  <si>
    <t>Solideal RIB LUG</t>
  </si>
  <si>
    <t>Solideal ZZ RIB</t>
  </si>
  <si>
    <t>Nowy wzór bieżnka</t>
  </si>
  <si>
    <t>Hauler Portmaster HD</t>
  </si>
  <si>
    <t>Hauler HA-TR</t>
  </si>
  <si>
    <t>Hauler SM</t>
  </si>
  <si>
    <t>RES (pełne)</t>
  </si>
  <si>
    <t>Ecomatic TR</t>
  </si>
  <si>
    <t>Solideal Magnum</t>
  </si>
  <si>
    <t>Solideal Xtreme</t>
  </si>
  <si>
    <t>Magnum SEMI</t>
  </si>
  <si>
    <t>Solideal SolidAir LT</t>
  </si>
  <si>
    <t>Solideal HT</t>
  </si>
  <si>
    <t>Solideal MIL</t>
  </si>
  <si>
    <t>Solideal RIB</t>
  </si>
  <si>
    <t>Solideal SM</t>
  </si>
  <si>
    <t>Solideal LUG</t>
  </si>
  <si>
    <t>Solideal SolidAir ZZRIB</t>
  </si>
  <si>
    <t>PON (opaski)</t>
  </si>
  <si>
    <t>PON 555</t>
  </si>
  <si>
    <t>PON 550</t>
  </si>
  <si>
    <t>Solideal SM Special</t>
  </si>
  <si>
    <t>PON 775</t>
  </si>
  <si>
    <t>Dotychczasowa nazwa</t>
  </si>
  <si>
    <t xml:space="preserve">Solideal SKS RES </t>
  </si>
  <si>
    <t>Solideal SKS SM RES</t>
  </si>
  <si>
    <t>Solideal SKS SM RES SolidAir</t>
  </si>
  <si>
    <t>Solideal SKS RES SolidAir</t>
  </si>
  <si>
    <t>Backhoe</t>
  </si>
  <si>
    <t>Solideal MRF3</t>
  </si>
  <si>
    <t>Camso SKS 332</t>
  </si>
  <si>
    <t>Camso SKS 532</t>
  </si>
  <si>
    <t>Camso SKS 732</t>
  </si>
  <si>
    <t>Camso BHL 530</t>
  </si>
  <si>
    <t>Solideal SL R4</t>
  </si>
  <si>
    <t>Solideal SLA R4</t>
  </si>
  <si>
    <t>Camso BHL 532</t>
  </si>
  <si>
    <t>Solideal 4L R1</t>
  </si>
  <si>
    <t>Camso 4L R1</t>
  </si>
  <si>
    <t>Solideal BHZ</t>
  </si>
  <si>
    <t>Camso BHL 753</t>
  </si>
  <si>
    <t>Camso TM R4</t>
  </si>
  <si>
    <t>Camso MPT 753</t>
  </si>
  <si>
    <t>Compactor</t>
  </si>
  <si>
    <t>Solideal SM C1</t>
  </si>
  <si>
    <t>Camso CMP 576</t>
  </si>
  <si>
    <t>Solideal CMP 533</t>
  </si>
  <si>
    <t>Camso CMP 533</t>
  </si>
  <si>
    <t>Solideal SRGP</t>
  </si>
  <si>
    <t>Camso WHL 753R</t>
  </si>
  <si>
    <t>Solideal SRAT</t>
  </si>
  <si>
    <t>Camso ADT 753R</t>
  </si>
  <si>
    <t>Solideal SRLD</t>
  </si>
  <si>
    <t>Camso WHL 775R</t>
  </si>
  <si>
    <t>Solideal SRLS</t>
  </si>
  <si>
    <t>Camso WHL 776R</t>
  </si>
  <si>
    <t>Camso SKS 753</t>
  </si>
  <si>
    <t>Camso SKS 774</t>
  </si>
  <si>
    <t>Camso SKS 775</t>
  </si>
  <si>
    <t>Camso SKS 782S</t>
  </si>
  <si>
    <t>Camso SKS 792S</t>
  </si>
  <si>
    <t>Camso SKS 786S</t>
  </si>
  <si>
    <t>Camso SKS 796S</t>
  </si>
  <si>
    <t>Camso SKS 793S</t>
  </si>
  <si>
    <t>Solideal AIR 550</t>
  </si>
  <si>
    <t>Solideal AIR 660</t>
  </si>
  <si>
    <t>Solideal RES 330</t>
  </si>
  <si>
    <t>Solideal RES 550</t>
  </si>
  <si>
    <t>Solideal RES 660</t>
  </si>
  <si>
    <t>Camso LM L2</t>
  </si>
  <si>
    <t>Solideal LM L2</t>
  </si>
  <si>
    <t>Solideal LM L3</t>
  </si>
  <si>
    <t>Camso LM L3</t>
  </si>
  <si>
    <t>Solideal SKZ</t>
  </si>
  <si>
    <t>Camso SKZ</t>
  </si>
  <si>
    <t>Solideal RM L3</t>
  </si>
  <si>
    <t>Camso WHL 773</t>
  </si>
  <si>
    <t>Solideal L5</t>
  </si>
  <si>
    <t>Camso WHL 775</t>
  </si>
  <si>
    <t>Solideal 4L I3</t>
  </si>
  <si>
    <t>Camso 4L I3</t>
  </si>
  <si>
    <t>Solideal TM R4</t>
  </si>
  <si>
    <t>Camso MPT 553R</t>
  </si>
  <si>
    <t>Camso MPT 793S</t>
  </si>
  <si>
    <t>Solideal SL G2</t>
  </si>
  <si>
    <t>Camso SL G2 - Camso TLH 732</t>
  </si>
  <si>
    <t>nie - tak</t>
  </si>
  <si>
    <t>Solideal SL G3</t>
  </si>
  <si>
    <t>Solideal TH2</t>
  </si>
  <si>
    <t>Camso TLH 532</t>
  </si>
  <si>
    <t>Camso GRD 533R</t>
  </si>
  <si>
    <t>Camso SL G3 - Camso TLH 753</t>
  </si>
  <si>
    <t>MPT/ Grader/ TLH</t>
  </si>
  <si>
    <t>Solidela TLH SolidAir</t>
  </si>
  <si>
    <t>Camso TLH 792S</t>
  </si>
  <si>
    <t>Excavator</t>
  </si>
  <si>
    <t>Solideal WL</t>
  </si>
  <si>
    <t>Camso WL</t>
  </si>
  <si>
    <t>Solideal WEX</t>
  </si>
  <si>
    <t>Camso WEX 552</t>
  </si>
  <si>
    <t>Solideal HT Bagger RES</t>
  </si>
  <si>
    <t>Camso WEX 583S</t>
  </si>
  <si>
    <t>Camso MST 776</t>
  </si>
  <si>
    <t>Mining</t>
  </si>
  <si>
    <t>brak potwierdzenia</t>
  </si>
  <si>
    <t>Wheeloader/ EM</t>
  </si>
  <si>
    <t>Camso EMT 553R</t>
  </si>
  <si>
    <t>Solideal 4L R4</t>
  </si>
  <si>
    <t>Camso MPT 552</t>
  </si>
  <si>
    <t>Solideal AIR 561</t>
  </si>
  <si>
    <t>Solideal AIR 570</t>
  </si>
  <si>
    <t>Solideal RES 550 SEMI</t>
  </si>
  <si>
    <t>TL - radialna</t>
  </si>
  <si>
    <t>15.2649.8612</t>
  </si>
  <si>
    <t>15.3105.9123</t>
  </si>
  <si>
    <t>15.1895.9045</t>
  </si>
  <si>
    <t>15.2800.8783</t>
  </si>
  <si>
    <t>400 X 70 X 72.5 AH I EA (WIDE) (45.5, 27.5) CAMSO HXD TRACK</t>
  </si>
  <si>
    <t>ILOŚĆ ELEMENTÓW</t>
  </si>
  <si>
    <t>10.00VA - 24 SDC TL</t>
  </si>
  <si>
    <t>10.00 - 24 "IRA"   TT</t>
  </si>
  <si>
    <t>2.1076.9043</t>
  </si>
  <si>
    <t>12.0 / 75 - 18 IMP / 12 PR MPT 552 CAMSO</t>
  </si>
  <si>
    <t>5.1161.9624</t>
  </si>
  <si>
    <t>11.5 / 80 - 15.3 IMP / 14 PR MPT 552 CAMSO</t>
  </si>
  <si>
    <t>5.1159.9620</t>
  </si>
  <si>
    <t>10.0 / 75 - 15.3 IMP / 12 PR MPT 552 CAMSO</t>
  </si>
  <si>
    <t>5.1160.9622</t>
  </si>
  <si>
    <t>10.0 / 75 - 15.3 IMP / 18 PR MPT 552 CAMSO</t>
  </si>
  <si>
    <t>12.0 / 75 -18</t>
  </si>
  <si>
    <t>13.1151.9357</t>
  </si>
  <si>
    <t>13.1152.9359</t>
  </si>
  <si>
    <t>13.1154.9363</t>
  </si>
  <si>
    <t>600 / 65 R 25 / */** CAMSO EMT 553R</t>
  </si>
  <si>
    <t>650 / 65 R 25 / */** CAMSO EMT 553R</t>
  </si>
  <si>
    <t>750 / 65 R 25 / */** CAMSO EMT 553R</t>
  </si>
  <si>
    <t>14.1126.9305</t>
  </si>
  <si>
    <t>14.1155.9367</t>
  </si>
  <si>
    <t>14.1125.9303</t>
  </si>
  <si>
    <t>14.1131.9315</t>
  </si>
  <si>
    <t>14.1130.9313</t>
  </si>
  <si>
    <t>14.1128.9309</t>
  </si>
  <si>
    <t>14.1129.9311</t>
  </si>
  <si>
    <t>GRADER_MPT RADIAL CORE</t>
  </si>
  <si>
    <t>400 / 70 R 24</t>
  </si>
  <si>
    <t>400 / 80 R 24</t>
  </si>
  <si>
    <t>440 / 80 R 24</t>
  </si>
  <si>
    <t>440 / 80 R 28</t>
  </si>
  <si>
    <t>460 / 70 R 24</t>
  </si>
  <si>
    <t>480 / 80 R 26</t>
  </si>
  <si>
    <t>500 / 70 R 24</t>
  </si>
  <si>
    <t>600 / 65 R 25</t>
  </si>
  <si>
    <t>650 / 65 R 25</t>
  </si>
  <si>
    <t>750 / 65 R 25</t>
  </si>
  <si>
    <t>15.3005.9008</t>
  </si>
  <si>
    <t>250 X 80 X 52.5 V1 I SA-R (NARROW) (29, 24) CAMSO SD TRACK</t>
  </si>
  <si>
    <t>15.1704.6738</t>
  </si>
  <si>
    <t>250 X 80 X 52.5 V3 I S (NARROW) (30, 24) CAMSO SD TRACK</t>
  </si>
  <si>
    <t>15.4150.10168</t>
  </si>
  <si>
    <t>250 X 79 X 55.5 V1 J SA  (29, 24) CAMSO SD TRACK</t>
  </si>
  <si>
    <t>9.1512.16391</t>
  </si>
  <si>
    <t>10.00 - 20 / 7.50 RES 330 SOLIDEAL STANDARD</t>
  </si>
  <si>
    <t>9.1366.15165</t>
  </si>
  <si>
    <t>23 X 9 - 10 / 6.50 MAG2 SOLIDAIR STANDARD</t>
  </si>
  <si>
    <t>9.1368.15169</t>
  </si>
  <si>
    <t>27 X 10 - 12 / 8.00 MAG2 SOLIDAIR STANDARD</t>
  </si>
  <si>
    <t>9.1346.15121</t>
  </si>
  <si>
    <t>27 X 10 - 12 / 8.00 RES 330 SOLIDEAL BLACK</t>
  </si>
  <si>
    <t>500 / 45 - 20</t>
  </si>
  <si>
    <t>500 / 60 - 22.5</t>
  </si>
  <si>
    <t>Camso MPT 532R</t>
  </si>
  <si>
    <t>4.1157.9373</t>
  </si>
  <si>
    <t>5.1228.9727</t>
  </si>
  <si>
    <t>500 / 45 - 20 IND / 158 A8 PR WEX 732 CAMSO</t>
  </si>
  <si>
    <t>500 / 60 - 22.5 IMP / 16 PR DMP 532 CAMSO</t>
  </si>
  <si>
    <t>500 / 70 R 24 (19.5 L R 24) IND / 164 A8 PR MPT 532R CAMSO STD</t>
  </si>
  <si>
    <t>440 / 80 R 24 IND (16.9 R 24) / 161 A8 PR MPT 532R CAMSO</t>
  </si>
  <si>
    <t>480 / 80 R 26 IND (18.4 R 26) / 160 A8 PR MPT 532R CAMSO</t>
  </si>
  <si>
    <t>440 / 80 R 28 IND (16.9 R 28) / 156 A8 PR MPT 532R CAMSO</t>
  </si>
  <si>
    <t xml:space="preserve">335 / 80 R 20 (12.5 R 20) / 147 A2 / 136 B PR MPT 553R CAMSO </t>
  </si>
  <si>
    <t>Rodaco A1</t>
  </si>
  <si>
    <t>SOLIDEAL AIR 550</t>
  </si>
  <si>
    <t>50.4328.4290</t>
  </si>
  <si>
    <t>18 x 7 - 8 / 14 PR ED+ SOLIDEAL AIR 550 ED PLUS BLACK + FullSet (V3-02-5)</t>
  </si>
  <si>
    <t>50.4332.4294</t>
  </si>
  <si>
    <t>250 - 15 / 16 PR ED+ SOLIDEAL AIR 550 ED PLUS BLACK + FullSet (TR77A)</t>
  </si>
  <si>
    <t>50.4347.4309</t>
  </si>
  <si>
    <t>5.00 - 8 / 8 PR ED+ SOLIDEAL AIR 550 ED PLUS BLACK + FullSet (JS2)</t>
  </si>
  <si>
    <t>50.4348.4310</t>
  </si>
  <si>
    <t>6.50 - 10 / 12 PR ED+ SOLIDEAL AIR 550 ED PLUS BLACK + FullSet (JS2)</t>
  </si>
  <si>
    <t>50.4352.4314</t>
  </si>
  <si>
    <t>7.00 - 12 / 16 PR ED+ SOLIDEAL AIR 550 ED PLUS BLACK + FullSet (TR75A)</t>
  </si>
  <si>
    <t>50.4327.4289</t>
  </si>
  <si>
    <t>8.25 - 15 / 14 PR ED+ SOLIDEAL AIR 550 ED PLUS BLACK + FullSet (TR77A)</t>
  </si>
  <si>
    <t>50.4342.4304</t>
  </si>
  <si>
    <t>10.00 - 20 / 16 PR ED+ SOLIDEAL AIR 550 ED PLUS BLACK + FullSet (V3-02-14)</t>
  </si>
  <si>
    <t>50.4346.4308</t>
  </si>
  <si>
    <t>12.00 - 20 / 20 PR ED+ SOLIDEAL AIR 550 ED PLUS BLACK + FullSet (V3-02-14)</t>
  </si>
  <si>
    <t>50.4331.4293</t>
  </si>
  <si>
    <t>16 x 6 - 8 / 14 PR ED+ SOLIDEAL AIR 550 ED PLUS BLACK + FullSet (V3-02-5)</t>
  </si>
  <si>
    <t>50.4329.4291</t>
  </si>
  <si>
    <t>18 x 7 - 8 / 16 PR ED+ SOLIDEAL AIR 550 ED PLUS BLACK + FullSet (V3-02-5)</t>
  </si>
  <si>
    <t>50.4330.4292</t>
  </si>
  <si>
    <t>21 x 8 - 9 / 14 PR ED+ SOLIDEAL AIR 550 ED PLUS BLACK + FullSet (JS2)</t>
  </si>
  <si>
    <t>50.4337.4299</t>
  </si>
  <si>
    <t>23 x 10 - 12 / 16 PR ED+ SOLIDEAL AIR 550 ED PLUS BLACK + FullSet (JS2)</t>
  </si>
  <si>
    <t>50.4339.4301</t>
  </si>
  <si>
    <t>23 x 9 - 10 / 18 PR ED+ SOLIDEAL AIR 550 ED PLUS BLACK + FullSet (JS2)</t>
  </si>
  <si>
    <t>50.4343.4305</t>
  </si>
  <si>
    <t>250 - 15 / 18 PR ED+ SOLIDEAL AIR 550 ED PLUS BLACK + FullSet (TR77A)</t>
  </si>
  <si>
    <t>50.4338.4300</t>
  </si>
  <si>
    <t>27 x 10 - 12 / 20 PR ED+ SOLIDEAL AIR 550 ED PLUS BLACK + FullSet (V3-02-5)</t>
  </si>
  <si>
    <t>50.4345.4307</t>
  </si>
  <si>
    <t>28 x 9 - 15 / 14 PR ED+ SOLIDEAL AIR 550 ED PLUS BLACK + FullSet (V3-02-08)</t>
  </si>
  <si>
    <t>50.4349.4311</t>
  </si>
  <si>
    <t>28 x 9 - 15 / 16 PR ED+ SOLIDEAL AIR 550 ED PLUS BLACK + FullSet (V3-02-08)</t>
  </si>
  <si>
    <t>50.4353.4315</t>
  </si>
  <si>
    <t>300 - 15 / 18 PR ED+ SOLIDEAL AIR 550 ED PLUS BLACK + FullSet (TR78A)</t>
  </si>
  <si>
    <t>50.4334.4296</t>
  </si>
  <si>
    <t>5.00 - 8 / 10 PR ED+ SOLIDEAL AIR 550 ED PLUS BLACK + FullSet (JS2)</t>
  </si>
  <si>
    <t>50.4335.4297</t>
  </si>
  <si>
    <t>6.00 - 9 / 10 PR ED+ SOLIDEAL AIR 550 ED PLUS BLACK + FullSet (JS2)</t>
  </si>
  <si>
    <t>50.4344.4306</t>
  </si>
  <si>
    <t>6.00 - 9 / 12 PR ED+ SOLIDEAL AIR 550 ED PLUS BLACK + FullSet (JS2)</t>
  </si>
  <si>
    <t>50.4336.4298</t>
  </si>
  <si>
    <t>6.50 - 10 / 10 PR ED+ SOLIDEAL AIR 550 ED PLUS BLACK + FullSet (JS2)</t>
  </si>
  <si>
    <t>50.4351.4313</t>
  </si>
  <si>
    <t>6.50 - 10 / 14 PR ED+ SOLIDEAL AIR 550 ED PLUS BLACK + FullSet (JS2)</t>
  </si>
  <si>
    <t>50.4326.4288</t>
  </si>
  <si>
    <t>7.00 - 12 / 12 PR ED+ SOLIDEAL AIR 550 ED PLUS BLACK + FullSet (TR75A)</t>
  </si>
  <si>
    <t>50.4340.4302</t>
  </si>
  <si>
    <t>7.00 - 12 / 14 PR ED+ SOLIDEAL AIR 550 ED PLUS BLACK + FullSet (TR75A)</t>
  </si>
  <si>
    <t>50.4350.4312</t>
  </si>
  <si>
    <t>7.00 - 15 / 14 PR ED+ SOLIDEAL AIR 550 ED PLUS BLACK + FullSet (TR75A)</t>
  </si>
  <si>
    <t>50.4333.4295</t>
  </si>
  <si>
    <t>7.50 - 15 / 14 PR ED+ SOLIDEAL AIR 550 ED PLUS BLACK + FullSet (TR75A)</t>
  </si>
  <si>
    <t>50.4354.4316</t>
  </si>
  <si>
    <t>8.25 - 15 / 16 PR ED+ SOLIDEAL AIR 550 ED PLUS BLACK + FullSet (TR77A)</t>
  </si>
  <si>
    <t>50.4341.4303</t>
  </si>
  <si>
    <t>9.00 - 20 / 14 PR ED+ SOLIDEAL AIR 550 ED PLUS BLACK + FullSet (V3-02-14)</t>
  </si>
  <si>
    <t>KOSZ DEMONTAŻOWY 15"</t>
  </si>
  <si>
    <t>KOSZ MONTAŻOWY 12"</t>
  </si>
  <si>
    <t>KOSZ MONTAŻOWY 15"</t>
  </si>
  <si>
    <t>KOSZ MONTAŻOWY 8"</t>
  </si>
  <si>
    <t>KOSZ MONTAŻOWY 9 - 10"</t>
  </si>
  <si>
    <t>PIERŚCIEŃ DO MONTAŻU PIERŚCIENI WYR. 12"</t>
  </si>
  <si>
    <t>PIERŚCIEŃ DO MONTAŻU PIERŚCIENI WYR. 10"</t>
  </si>
  <si>
    <t>PIERŚCIEŃ DO MONTAŻU PIERŚCIENI WYR. 15"</t>
  </si>
  <si>
    <t>PIERŚCIEŃ DO MONTAŻU PIERŚCIENI WYR. 8 - 9"</t>
  </si>
  <si>
    <t>PODPORA DEMONTAŻOWA 10"</t>
  </si>
  <si>
    <t>PODPORA DEMONTAŻOWA 12"</t>
  </si>
  <si>
    <t>PODPORA DEMONTAŻOWA 15" (dzielona)</t>
  </si>
  <si>
    <t>PODPORA DEMONTAŻOWA 8"</t>
  </si>
  <si>
    <t>PODPORA DEMONTAŻOWA 9"</t>
  </si>
  <si>
    <t>PODSTAWA POD FELGĘ 15"</t>
  </si>
  <si>
    <t>PODSTAWA POD FELGĘ 3.00/4.33 - 8</t>
  </si>
  <si>
    <t>PODSTAWA POD FELGĘ 4.00/6.00 - 9" 5.00/6.50 - 10"</t>
  </si>
  <si>
    <t>PODSTAWA POD FELGĘ 5.00/8.00 - 12"</t>
  </si>
  <si>
    <t>STOŻEK MONTAŻOWY 15" (bez regulacji)</t>
  </si>
  <si>
    <t>STOŻEK MONTAŻOWY 15" (z regulacją - bliźniaki)</t>
  </si>
  <si>
    <t>STOŻEK MONTAŻOWY 3.00/7.00 - 8</t>
  </si>
  <si>
    <t>STOŻEK MONTAŻOWY 4.00/6.00 - 9</t>
  </si>
  <si>
    <t>STOŻEK MONTAŻOWY 4.33 - 8</t>
  </si>
  <si>
    <t>STOŻEK MONTAŻOWY 5.00 - 12</t>
  </si>
  <si>
    <t>STOŻEK MONTAŻOWY 5.00/6.50 - 10"</t>
  </si>
  <si>
    <t>STOŻEK MONTAŻOWY 8.00 - 12</t>
  </si>
  <si>
    <t> KOMPLET NARZĘDZI 8"-15"</t>
  </si>
  <si>
    <t>KOSZ MONTAŻOWY 20"</t>
  </si>
  <si>
    <t>PIERŚCIEŃ DO MONTAŻU PIERŚCIENI WYR. 20"</t>
  </si>
  <si>
    <t>PODPORA DEMONTAŻOWA 20"</t>
  </si>
  <si>
    <t>PODSTAWA POD FELGĘ 20"</t>
  </si>
  <si>
    <t>STOŻEK MONTAŻOWY 20" (bez regulacji)</t>
  </si>
  <si>
    <t>STOŻEK MONTAŻOWY 20" (z regulacją - bliźniaki)</t>
  </si>
  <si>
    <t> KOMPLET NARZĘDZI 20"</t>
  </si>
  <si>
    <t>P-15-5</t>
  </si>
  <si>
    <t>P-12-4/12-4A</t>
  </si>
  <si>
    <t>P-15-4/15-4A</t>
  </si>
  <si>
    <t>P-8-4/8-4A</t>
  </si>
  <si>
    <t>P-9-4/10-4</t>
  </si>
  <si>
    <t>P-10-3</t>
  </si>
  <si>
    <t>P-12-3/12-3A</t>
  </si>
  <si>
    <t>P-15-3/15-3A</t>
  </si>
  <si>
    <t>P-8-3/9-3</t>
  </si>
  <si>
    <t>P-10-6</t>
  </si>
  <si>
    <t>P-12-6</t>
  </si>
  <si>
    <t>P-15-6</t>
  </si>
  <si>
    <t>P-8-6</t>
  </si>
  <si>
    <t>P-9-6</t>
  </si>
  <si>
    <t>P-15-2/15-2A</t>
  </si>
  <si>
    <t>P-8-2/8-2A</t>
  </si>
  <si>
    <t>P-9-2/10-2</t>
  </si>
  <si>
    <t>P-12-2/12-2A</t>
  </si>
  <si>
    <t>P-15-1A</t>
  </si>
  <si>
    <t>P-15-1</t>
  </si>
  <si>
    <t>P-8-1</t>
  </si>
  <si>
    <t>P-9-1</t>
  </si>
  <si>
    <t>P-8-1A</t>
  </si>
  <si>
    <t>P-12-1</t>
  </si>
  <si>
    <t>P-10-1</t>
  </si>
  <si>
    <t>P-12-1A</t>
  </si>
  <si>
    <t>Narzędzia do wymiany opon superelastycznych (pełnych) na prasie</t>
  </si>
  <si>
    <t>NAZWA PRODUKTU</t>
  </si>
  <si>
    <t> CENA SPRZEDAŻY
[zł netto/szt.]</t>
  </si>
  <si>
    <t>LP.</t>
  </si>
  <si>
    <t>CENA
DETALICZNA */** [zł netto/szt.]</t>
  </si>
  <si>
    <t>Dopłaty:</t>
  </si>
  <si>
    <r>
      <rPr>
        <b/>
        <sz val="11"/>
        <rFont val="Calibri"/>
        <family val="2"/>
      </rPr>
      <t>*</t>
    </r>
    <r>
      <rPr>
        <sz val="11"/>
        <rFont val="Calibri"/>
        <family val="2"/>
      </rPr>
      <t xml:space="preserve">   dopłata za felgę bliźniaczą 30%</t>
    </r>
  </si>
  <si>
    <r>
      <rPr>
        <b/>
        <sz val="11"/>
        <rFont val="Calibri"/>
        <family val="2"/>
      </rPr>
      <t>*</t>
    </r>
    <r>
      <rPr>
        <sz val="11"/>
        <rFont val="Calibri"/>
        <family val="2"/>
      </rPr>
      <t>* dopłata za felgę wzmacnianą 10% (zmiana grubości tarczy, wspawanie wzmocnień wywinięcia obręczy i pierścienia bocznego)</t>
    </r>
  </si>
  <si>
    <t>1.1187.9568</t>
  </si>
  <si>
    <t>18.00 - 25 / 40 PR AIR 775 CAMSO AIR 775 BLACK</t>
  </si>
  <si>
    <t>18.00 - 25</t>
  </si>
  <si>
    <t>CAMSO AIR 775</t>
  </si>
  <si>
    <t>15.2378.7799</t>
  </si>
  <si>
    <t>300 X 71 X 55 V1 I WA (WIDE) (33, 25) CAMOPLAST SD TRACK</t>
  </si>
  <si>
    <t>9.1527.16712</t>
  </si>
  <si>
    <t>400 / 60 - 15 / 11.00 XTR SOLIDEAL RES 660 XTREME BLACK</t>
  </si>
  <si>
    <t>400 / 60 - 15</t>
  </si>
  <si>
    <t>11.00</t>
  </si>
  <si>
    <t>35.32.30</t>
  </si>
  <si>
    <t>10 - 16.5 Tube (TR15)</t>
  </si>
  <si>
    <t>Pneumatic Component</t>
  </si>
  <si>
    <t>10.00 - 20 / 11.00 - 20</t>
  </si>
  <si>
    <t>35.41.39</t>
  </si>
  <si>
    <t>10.00 - 20 / 11.00 - 20 Tube (V3-02-14)</t>
  </si>
  <si>
    <t>35.22.22</t>
  </si>
  <si>
    <t>10.00 - 20 Tube (V3-02-14)</t>
  </si>
  <si>
    <t>35.30.27</t>
  </si>
  <si>
    <t>11.00 - 20 Tube (V3-02-14)</t>
  </si>
  <si>
    <t>35.33.31</t>
  </si>
  <si>
    <t>12 - 16.5 Tube (TR15)</t>
  </si>
  <si>
    <t>35.56.54</t>
  </si>
  <si>
    <t>12.00 - 20 Tube (V3-02-07)</t>
  </si>
  <si>
    <t>35.23.23</t>
  </si>
  <si>
    <t>12.00 - 20 Tube (V3-02-14)</t>
  </si>
  <si>
    <t>36.12.12</t>
  </si>
  <si>
    <t>125 - 9 Flap (6.00-9)</t>
  </si>
  <si>
    <t>125 - 9</t>
  </si>
  <si>
    <t>36.9.9</t>
  </si>
  <si>
    <t>130 - 13 Flap (23x5)</t>
  </si>
  <si>
    <t>130 - 13</t>
  </si>
  <si>
    <t>36.5.5</t>
  </si>
  <si>
    <t>130 - 8 Flap (16x6-8 / 18x7-8)</t>
  </si>
  <si>
    <t>130 - 8</t>
  </si>
  <si>
    <t>36.10.10</t>
  </si>
  <si>
    <t>135 - 12 Flap (7.00-12 / 8.25-12 / 7.00-12)</t>
  </si>
  <si>
    <t>135 - 12</t>
  </si>
  <si>
    <t>36.6.6</t>
  </si>
  <si>
    <t>140 - 10 Flap (6.50-10 / 7.50-10)</t>
  </si>
  <si>
    <t>140 - 10</t>
  </si>
  <si>
    <t>35.59.57</t>
  </si>
  <si>
    <t>15 x 4.5 - 8 Tube (JS2)</t>
  </si>
  <si>
    <t>15 X 4.5 - 8</t>
  </si>
  <si>
    <t>35.3.3</t>
  </si>
  <si>
    <t>16 x 6 - 8 Tube (V3-02-5)</t>
  </si>
  <si>
    <t>35.71.69</t>
  </si>
  <si>
    <t>18 x 7 - 8 Tube (V3-02-19)</t>
  </si>
  <si>
    <t>35.4.4</t>
  </si>
  <si>
    <t>18 x 7 - 8 Tube (V3-02-5)</t>
  </si>
  <si>
    <t>36.1.1</t>
  </si>
  <si>
    <t>180 - 10 Flap (23x9-10)</t>
  </si>
  <si>
    <t>180 - 10</t>
  </si>
  <si>
    <t>36.7.7</t>
  </si>
  <si>
    <t>180 - 15 Flap (7.00-15 / 7.50-15 / 8.25-15)</t>
  </si>
  <si>
    <t>180 - 15</t>
  </si>
  <si>
    <t>36.15.15</t>
  </si>
  <si>
    <t>180 - 15 HD Flap (28x9-15 / 250-15 / 300-15)</t>
  </si>
  <si>
    <t>180 - 15 HD</t>
  </si>
  <si>
    <t>36.8.8</t>
  </si>
  <si>
    <t>180 - 16 Flap (7.50-16)</t>
  </si>
  <si>
    <t>180 - 16</t>
  </si>
  <si>
    <t>36.13.13</t>
  </si>
  <si>
    <t>180 - 9 Flap (21x8-9)</t>
  </si>
  <si>
    <t>180 - 9</t>
  </si>
  <si>
    <t>36.3.3</t>
  </si>
  <si>
    <t>200 - 20 Flap (8.25-20 / 9.00-20 / 10.00-20 / 11.00-20 / 12.00-20)</t>
  </si>
  <si>
    <t>200 - 20</t>
  </si>
  <si>
    <t>35.6.6</t>
  </si>
  <si>
    <t>21 x 8 - 9 Tube (JS2)</t>
  </si>
  <si>
    <t>36.14.14</t>
  </si>
  <si>
    <t>210 - 12 Flap (23x10-12 / 27x10-12)</t>
  </si>
  <si>
    <t>210 - 12</t>
  </si>
  <si>
    <t>36.4.4</t>
  </si>
  <si>
    <t>220 - 20 Flap (9.00-20 / 8.25-20 / 11.00-20)</t>
  </si>
  <si>
    <t>220 - 20</t>
  </si>
  <si>
    <t>35.11.11</t>
  </si>
  <si>
    <t>23 x 10 - 12 Tube (JS2)</t>
  </si>
  <si>
    <t>35.24.24</t>
  </si>
  <si>
    <t>23 x 5 Tube (JS2)</t>
  </si>
  <si>
    <t>23 X 5</t>
  </si>
  <si>
    <t>35.38.36</t>
  </si>
  <si>
    <t>23 x 8.5 - 12 Tube (TR13)</t>
  </si>
  <si>
    <t>23 X 8.5 - 12</t>
  </si>
  <si>
    <t>35.8.8</t>
  </si>
  <si>
    <t>23 x 9 - 10 Tube (JS2)</t>
  </si>
  <si>
    <t>35.17.17</t>
  </si>
  <si>
    <t>250 - 15 Tube (TR77A)</t>
  </si>
  <si>
    <t>36.2.2</t>
  </si>
  <si>
    <t>260 - 15 Flap (28x12.5-15 / 32x12.1-15)</t>
  </si>
  <si>
    <t>260 - 15</t>
  </si>
  <si>
    <t>35.12.12</t>
  </si>
  <si>
    <t>27 x 10 - 12 Tube (V3-02-5)</t>
  </si>
  <si>
    <t>35.51.49</t>
  </si>
  <si>
    <t>27 x 8.5 - 15 Tube (TR15)</t>
  </si>
  <si>
    <t>27 X 8.5 - 15</t>
  </si>
  <si>
    <t>35.19.19</t>
  </si>
  <si>
    <t>28 x 12.5 - 15 Tube (V3-02-10)</t>
  </si>
  <si>
    <t>35.16.16</t>
  </si>
  <si>
    <t>28 x 9 - 15 Tube (V3-02-08)</t>
  </si>
  <si>
    <t>35.18.18</t>
  </si>
  <si>
    <t>300 - 15 Tube (TR78A)</t>
  </si>
  <si>
    <t>35.105.111</t>
  </si>
  <si>
    <t>315 / 85 - 15 Tube (TR75A)</t>
  </si>
  <si>
    <t>35.109.115</t>
  </si>
  <si>
    <t>33 x 15.5 - 16.5 Tube (TR415)</t>
  </si>
  <si>
    <t>33 X 15.5 - 16.5</t>
  </si>
  <si>
    <t>35.1.1</t>
  </si>
  <si>
    <t>4.00 - 8 Tube (JS2)</t>
  </si>
  <si>
    <t>35.2.2</t>
  </si>
  <si>
    <t>5.00 - 8 Tube (JS2)</t>
  </si>
  <si>
    <t>35.72.70</t>
  </si>
  <si>
    <t>5.70 - 12 Tube (TR13)</t>
  </si>
  <si>
    <t>5.70 - 12</t>
  </si>
  <si>
    <t>35.5.5</t>
  </si>
  <si>
    <t>6.00 - 9 Tube (JS2)</t>
  </si>
  <si>
    <t>35.7.7</t>
  </si>
  <si>
    <t>6.50 - 10 Tube (JS2)</t>
  </si>
  <si>
    <t>35.10.10</t>
  </si>
  <si>
    <t>7.00 - 12 Tube (TR75A)</t>
  </si>
  <si>
    <t>35.13.13</t>
  </si>
  <si>
    <t>7.00 - 15 Tube (TR75A)</t>
  </si>
  <si>
    <t>35.9.9</t>
  </si>
  <si>
    <t>7.50 - 10 Tube (JS2)</t>
  </si>
  <si>
    <t>35.14.14</t>
  </si>
  <si>
    <t>7.50 - 15 Tube (TR75A)</t>
  </si>
  <si>
    <t>35.20.20</t>
  </si>
  <si>
    <t>7.50 - 16 Tube (TR75A)</t>
  </si>
  <si>
    <t>35.25.25</t>
  </si>
  <si>
    <t>8.25 - 12 Tube (TR75A)</t>
  </si>
  <si>
    <t>35.68.66</t>
  </si>
  <si>
    <t>8.25 - 15 Tube (TR75A)</t>
  </si>
  <si>
    <t>35.15.15</t>
  </si>
  <si>
    <t>8.25 - 15 Tube (TR77A)</t>
  </si>
  <si>
    <t>8.25-20/9.00-20</t>
  </si>
  <si>
    <t>35.21.21</t>
  </si>
  <si>
    <t>8.25 - 20  / 9.00 - 20 Tube (V3-02-14)</t>
  </si>
  <si>
    <t>35.29.26</t>
  </si>
  <si>
    <t>8.25 - 20 Tube (V3-02-14)</t>
  </si>
  <si>
    <t>36.11.11</t>
  </si>
  <si>
    <t>90 - 8 Flap (4.00-8 / 5.00-8 / 3.00-8 / 15x4.5-8)</t>
  </si>
  <si>
    <t>90 - 8</t>
  </si>
  <si>
    <t>OPIS 3</t>
  </si>
  <si>
    <t>Dętka</t>
  </si>
  <si>
    <t>Ochraniacz</t>
  </si>
  <si>
    <t>BZ - centrowane na szpikach</t>
  </si>
  <si>
    <t>MZ - centrowane na piaście</t>
  </si>
  <si>
    <t>W. - wzmocniona</t>
  </si>
  <si>
    <t xml:space="preserve">DO – średnica otworu centralnego, </t>
  </si>
  <si>
    <t>DP – średnica podziałowa rozstawu otworów mocujących</t>
  </si>
  <si>
    <t>IO – ilość otworów na szpilki</t>
  </si>
  <si>
    <t>Czarny/ Srebrny</t>
  </si>
  <si>
    <t xml:space="preserve"> MTO </t>
  </si>
  <si>
    <t>Pierścienie dystansowe do kół bliźniaczych koparek kołowych i maszyn przeładunkowych</t>
  </si>
  <si>
    <t>16.2354.7769</t>
  </si>
  <si>
    <t>180 X 38 X 72 X A R-R (20, 15) CAMSO SD TRACK</t>
  </si>
  <si>
    <t>3 lata lub 2000 mth</t>
  </si>
  <si>
    <t>W 15L x 30</t>
  </si>
  <si>
    <t>16.9-30; 18.4-30</t>
  </si>
  <si>
    <t>Serwis wymiany opon</t>
  </si>
  <si>
    <t>12.00 - 25/1.3</t>
  </si>
  <si>
    <t>50.3492.3471</t>
  </si>
  <si>
    <t>12.00 - 20 / 20 PR HALT HAULER GREY NM + FullSet (V3-02-14)</t>
  </si>
  <si>
    <t>Wypełnianie opon elastomerem typu Tyrfill Flex</t>
  </si>
  <si>
    <r>
      <rPr>
        <b/>
        <sz val="12"/>
        <color indexed="10"/>
        <rFont val="Arial"/>
        <family val="2"/>
      </rPr>
      <t>*</t>
    </r>
    <r>
      <rPr>
        <sz val="12"/>
        <color indexed="10"/>
        <rFont val="Arial"/>
        <family val="2"/>
      </rPr>
      <t xml:space="preserve"> materiał o większej twardości </t>
    </r>
    <r>
      <rPr>
        <b/>
        <sz val="12"/>
        <color indexed="10"/>
        <rFont val="Arial"/>
        <family val="2"/>
      </rPr>
      <t>Tyrfil Premium</t>
    </r>
    <r>
      <rPr>
        <sz val="12"/>
        <color indexed="10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 xml:space="preserve">dopłata +1,00 zł netto/kg </t>
    </r>
    <r>
      <rPr>
        <sz val="12"/>
        <color indexed="10"/>
        <rFont val="Arial"/>
        <family val="2"/>
      </rPr>
      <t>odpowiednio do każdej ceny powyższej tabeli wynikającej z objetości użytego elastomeru</t>
    </r>
  </si>
  <si>
    <t>8.1208.9642</t>
  </si>
  <si>
    <t>13.964.8473</t>
  </si>
  <si>
    <t>26.5 - 25 / 28 PR CAMSO WHL 775 CAMSO (dawniej SOLIDEAL WHL 775 L5)</t>
  </si>
  <si>
    <t>2.1240.10783</t>
  </si>
  <si>
    <t>8.1181.9536</t>
  </si>
  <si>
    <t>8.1024.8835</t>
  </si>
  <si>
    <t>8.1025.8841</t>
  </si>
  <si>
    <t>8.1207.9638</t>
  </si>
  <si>
    <t>5.70 - 12 NHS / 4 PR SKS 532 CAMSO</t>
  </si>
  <si>
    <t>8.1210.9650</t>
  </si>
  <si>
    <t>8.1211.9654</t>
  </si>
  <si>
    <t>8.1212.9658</t>
  </si>
  <si>
    <t>8.1209.9646</t>
  </si>
  <si>
    <t>8.1239.10777</t>
  </si>
  <si>
    <t>375 / 85 - 24 / 10.00 MPT 793S Quick CAMSO</t>
  </si>
  <si>
    <t>385 / 70 - 20 / 10.00 MPT 793S Quick CAMSO</t>
  </si>
  <si>
    <t>320 / 80 - 18</t>
  </si>
  <si>
    <t>14.1221.9705</t>
  </si>
  <si>
    <t>BACKHOE SMALL BIAS TOP</t>
  </si>
  <si>
    <t>14.1220.9701</t>
  </si>
  <si>
    <t>BACKHOE LARGE BIAS TOP</t>
  </si>
  <si>
    <t>440 / 80 - 28</t>
  </si>
  <si>
    <t>14.1217.9689</t>
  </si>
  <si>
    <t>NAZWA USŁUGI</t>
  </si>
  <si>
    <t>CENA DETALICZNA ZŁ NETTO/SZT. WG ŚREDNICY FELGI</t>
  </si>
  <si>
    <r>
      <rPr>
        <sz val="11"/>
        <color indexed="8"/>
        <rFont val="Calibri"/>
        <family val="2"/>
      </rPr>
      <t>≤</t>
    </r>
    <r>
      <rPr>
        <sz val="11"/>
        <color indexed="8"/>
        <rFont val="Calibri"/>
        <family val="2"/>
      </rPr>
      <t xml:space="preserve"> 10</t>
    </r>
  </si>
  <si>
    <t>≤  15</t>
  </si>
  <si>
    <t>≤  20</t>
  </si>
  <si>
    <t>≤  24</t>
  </si>
  <si>
    <t>≤  30</t>
  </si>
  <si>
    <t>≤  33</t>
  </si>
  <si>
    <t>WYMIANA OPON ZAKUPIONYCH
W FIRMIE CAMSO POLSKA S.A.</t>
  </si>
  <si>
    <t>PNEUMATYCZNE</t>
  </si>
  <si>
    <t>SUPERELSATYCZNE (PEŁNE)</t>
  </si>
  <si>
    <t>OPASKI AMORTYZUJĄCE</t>
  </si>
  <si>
    <t>Usługi tylko w serwisie stacjinarnym, wyłacznie kół dostarczanych przez klienta na własny koszt</t>
  </si>
  <si>
    <t>WYMIANA OPON NIEZAKUPIONYCH 
W FIRMIE CAMSO POLSKA S.A.</t>
  </si>
  <si>
    <t>TYLKO MONTAŻ LUB DEMONTAŻ
 OPON Z FELG</t>
  </si>
  <si>
    <t>12.43.18426</t>
  </si>
  <si>
    <t>10 1/2 x 5 x 6 1/2 SM SOLIDEAL PON 555 BLACK</t>
  </si>
  <si>
    <t>12.733.18256</t>
  </si>
  <si>
    <t>10 1/2 x 5 x 6 1/2 PON 775 SOLIDEAL BLACK</t>
  </si>
  <si>
    <t>PON TOP</t>
  </si>
  <si>
    <t>12.733.18328</t>
  </si>
  <si>
    <t>10 1/2 x 5 x 6 1/2 PON 775 SOLIDEAL 2L GREY NM AS</t>
  </si>
  <si>
    <t>12.44.18429</t>
  </si>
  <si>
    <t>10 1/2 x 6 x 6 1/2 SM SOLIDEAL PON 555 BLACK</t>
  </si>
  <si>
    <t>12.439.18428</t>
  </si>
  <si>
    <t>10 x 4 15/16 x 6 1/2 ( NI - A30629 ) SM SOLIDEAL PON 555 BLACK</t>
  </si>
  <si>
    <t>10 x 4 15/16 x 6 1/2</t>
  </si>
  <si>
    <t>12.439.13050</t>
  </si>
  <si>
    <t>10 X 4 15/16 X 6 1/2 ( NI - A30629 ) SM SOLIDEAL ERP</t>
  </si>
  <si>
    <t>12.439.15713</t>
  </si>
  <si>
    <t>10 X 4 15/16 X 6 1/2 ( NI - A30629 ) SM SOLIDEAL GREY NM</t>
  </si>
  <si>
    <t>12.671.18443</t>
  </si>
  <si>
    <t>10 x 4 3/4 x 6 1/2 SM SOLIDEAL PON 555 BLACK</t>
  </si>
  <si>
    <t>12.647.18423</t>
  </si>
  <si>
    <t>10 x 4 x 6 1/2 SM SOLIDEAL PON 555 BLACK</t>
  </si>
  <si>
    <t>12.731.18251</t>
  </si>
  <si>
    <t>10 x 4 x 6 1/2 PON 775 SOLIDEAL BLACK</t>
  </si>
  <si>
    <t>12.731.18326</t>
  </si>
  <si>
    <t>10 x 4 x 6 1/2 PON 775 SOLIDEAL 2L GREY NM AS</t>
  </si>
  <si>
    <t>12.38.18415</t>
  </si>
  <si>
    <t>10 x 4 x 6 1/4 SM SOLIDEAL PON 555 BLACK</t>
  </si>
  <si>
    <t>12.173.18459</t>
  </si>
  <si>
    <t>10 x 5 x 6 1/2 MAG SOLIDEAL PON 550 BLACK</t>
  </si>
  <si>
    <t>12.42.18425</t>
  </si>
  <si>
    <t>10 x 5 x 6 1/2 SM SOLIDEAL PON 555 BLACK</t>
  </si>
  <si>
    <t>12.732.18241</t>
  </si>
  <si>
    <t>10 x 5 x 6 1/2 PON 775 SOLIDEAL BLACK</t>
  </si>
  <si>
    <t>12.732.18327</t>
  </si>
  <si>
    <t>10 x 5 x 6 1/2 PON 775 SOLIDEAL 2L GREY NM AS</t>
  </si>
  <si>
    <t>12.39.18418</t>
  </si>
  <si>
    <t>10 x 5 x 6 1/4 SM SOLIDEAL PON 555 BLACK</t>
  </si>
  <si>
    <t>12.238.18432</t>
  </si>
  <si>
    <t>12 x 4 1/2 x 8 SM SOLIDEAL PON 555 BLACK</t>
  </si>
  <si>
    <t>12.734.18248</t>
  </si>
  <si>
    <t>12 x 4 1/2 x 8 PON 775 SOLIDEAL BLACK</t>
  </si>
  <si>
    <t>12.734.18329</t>
  </si>
  <si>
    <t>12 x 4 1/2 x 8 PON 775 SOLIDEAL 2L GREY NM AS</t>
  </si>
  <si>
    <t>12.45.18430</t>
  </si>
  <si>
    <t>12 x 4 x 8 SM SOLIDEAL PON 555 BLACK</t>
  </si>
  <si>
    <t>12.648.18434</t>
  </si>
  <si>
    <t>12 x 5 1/2 x 8 SM SOLIDEAL PON 555 BLACK</t>
  </si>
  <si>
    <t>12.47.18433</t>
  </si>
  <si>
    <t>12 x 5 x 8 SM SOLIDEAL PON 555 BLACK</t>
  </si>
  <si>
    <t>12.54.18436</t>
  </si>
  <si>
    <t>13 1/2 x 4 1/2 x 8 SM SOLIDEAL PON 555 BLACK</t>
  </si>
  <si>
    <t>12.178.18460</t>
  </si>
  <si>
    <t>13 1/2 x 5 1/2 x 8 MAG SOLIDEAL PON 550 BLACK</t>
  </si>
  <si>
    <t>12.735.18250</t>
  </si>
  <si>
    <t>13 1/2 x 5 1/2 x 8 PON 775 SOLIDEAL BLACK</t>
  </si>
  <si>
    <t>12.735.18330</t>
  </si>
  <si>
    <t>13 1/2 x 5 1/2 x 8 PON 775 SOLIDEAL 2L GREY NM AS</t>
  </si>
  <si>
    <t>12.56.18437</t>
  </si>
  <si>
    <t>13 1/2 x 5 1/2 x 8 SM SOLIDEAL PON 555 BLACK</t>
  </si>
  <si>
    <t xml:space="preserve">13 1/2 x 5 1/2 x 8 </t>
  </si>
  <si>
    <t>12.52.18435</t>
  </si>
  <si>
    <t>13 x 4 1/2 x 8 SM SOLIDEAL PON 555 BLACK</t>
  </si>
  <si>
    <t>12.613.18461</t>
  </si>
  <si>
    <t>14 x 4 1/2 x 8 MAG SOLIDEAL PON 550 BLACK</t>
  </si>
  <si>
    <t>12.736.18246</t>
  </si>
  <si>
    <t>14 x 4 1/2 x 8 PON 775 SOLIDEAL BLACK</t>
  </si>
  <si>
    <t>12.736.18331</t>
  </si>
  <si>
    <t>14 x 4 1/2 x 8 PON 775 SOLIDEAL 2L GREY NM AS</t>
  </si>
  <si>
    <t>12.649.18438</t>
  </si>
  <si>
    <t>14 x 4 1/2 x 8 SM SOLIDEAL PON 555 BLACK</t>
  </si>
  <si>
    <t>12.451.18486</t>
  </si>
  <si>
    <t>14 x 5 x 10 MAG SOLIDEAL PON 550 BLACK</t>
  </si>
  <si>
    <t>12.737.18255</t>
  </si>
  <si>
    <t>14 x 5 x 10 PON 775 SOLIDEAL BLACK</t>
  </si>
  <si>
    <t>12.737.18332</t>
  </si>
  <si>
    <t>14 x 5 x 10 PON 775 SOLIDEAL 2L GREY NM AS</t>
  </si>
  <si>
    <t>12.650.18439</t>
  </si>
  <si>
    <t>14 x 5 x 10 SM SOLIDEAL PON 555 BLACK</t>
  </si>
  <si>
    <t>12.182.18462</t>
  </si>
  <si>
    <t>15 1/2 x 5 x 10 MAG SOLIDEAL PON 550 BLACK</t>
  </si>
  <si>
    <t>12.62.18440</t>
  </si>
  <si>
    <t>15 1/2 x 6 x 10 SM SOLIDEAL PON 555 BLACK</t>
  </si>
  <si>
    <t>12.752.18427</t>
  </si>
  <si>
    <t>15 x 4 x 11 1/4 SM SOLIDEAL PON 555 BLACK</t>
  </si>
  <si>
    <t>12.615.18465</t>
  </si>
  <si>
    <t>15 x 5 x 11 1/4 MAG SOLIDEAL PON 550 BLACK</t>
  </si>
  <si>
    <t>12.741.18243</t>
  </si>
  <si>
    <t>15 x 5 x 11 1/4 PON 775 SOLIDEAL BLACK</t>
  </si>
  <si>
    <t>12.741.18336</t>
  </si>
  <si>
    <t>15 x 5 x 11 1/4 PON 775 SOLIDEAL 2L GREY NM AS</t>
  </si>
  <si>
    <t>12.604.18445</t>
  </si>
  <si>
    <t>15 x 5 x 11 1/4 SM SOLIDEAL PON 555 BLACK</t>
  </si>
  <si>
    <t>12.71.18446</t>
  </si>
  <si>
    <t>15 x 6 x 11 1/4 SM SOLIDEAL PON 555 BLACK</t>
  </si>
  <si>
    <t>12.190.18466</t>
  </si>
  <si>
    <t>16 1/4 x 5 x 11 1/4 MAG SOLIDEAL PON 550 BLACK</t>
  </si>
  <si>
    <t>12.742.18247</t>
  </si>
  <si>
    <t>16 1/4 x 5 x 11 1/4 PON 775 SOLIDEAL BLACK</t>
  </si>
  <si>
    <t>12.742.18337</t>
  </si>
  <si>
    <t>16 1/4 x 5 x 11 1/4 PON 775 SOLIDEAL 2L GREY NM AS</t>
  </si>
  <si>
    <t>12.605.18447</t>
  </si>
  <si>
    <t>16 1/4 x 5 x 11 1/4 SM SOLIDEAL PON 555 BLACK</t>
  </si>
  <si>
    <t>12.192.18467</t>
  </si>
  <si>
    <t>16 1/4 x 6 x 11 1/4 MAG SOLIDEAL PON 550 BLACK</t>
  </si>
  <si>
    <t>12.743.18249</t>
  </si>
  <si>
    <t>16 1/4 x 6 x 11 1/4 PON 775 SOLIDEAL BLACK</t>
  </si>
  <si>
    <t>12.743.18338</t>
  </si>
  <si>
    <t>16 1/4 x 6 x 11 1/4 PON 775 SOLIDEAL 2L GREY NM AS</t>
  </si>
  <si>
    <t>12.687.18448</t>
  </si>
  <si>
    <t>16 1/4 x 6 x 11 1/4 SM SOLIDEAL PON 555 BLACK</t>
  </si>
  <si>
    <t>12.755.18484</t>
  </si>
  <si>
    <t>16 1/4 x 7 x 11 1/4 MAG SOLIDEAL PON 550 BLACK</t>
  </si>
  <si>
    <t>12.751.18252</t>
  </si>
  <si>
    <t>16 1/4 x 7 x 11 1/4 PON 775 SOLIDEAL BLACK</t>
  </si>
  <si>
    <t>12.751.18359</t>
  </si>
  <si>
    <t>16 1/4 x 7 x 11 1/4 PON 775 SOLIDEAL 2L GREY NM AS</t>
  </si>
  <si>
    <t>12.500.18449</t>
  </si>
  <si>
    <t>16 1/4 x 7 x 11 1/4 SM SOLIDEAL PON 555 BLACK</t>
  </si>
  <si>
    <t>12.77.18450</t>
  </si>
  <si>
    <t>16 1/4 x 8 x 11 1/4 SM SOLIDEAL PON 555 BLACK</t>
  </si>
  <si>
    <t>12.184.18463</t>
  </si>
  <si>
    <t>16 x 5 x 10 1/2 MAG SOLIDEAL PON 550 BLACK</t>
  </si>
  <si>
    <t>12.738.18244</t>
  </si>
  <si>
    <t>16 x 5 x 10 1/2 PON 775 SOLIDEAL BLACK</t>
  </si>
  <si>
    <t>12.738.18333</t>
  </si>
  <si>
    <t>16 x 5 x 10 1/2 PON 775 SOLIDEAL 2L GREY NM AS</t>
  </si>
  <si>
    <t>12.686.18441</t>
  </si>
  <si>
    <t>16 x 5 x 10 1/2 SM SOLIDEAL PON 555 BLACK</t>
  </si>
  <si>
    <t>12.614.18464</t>
  </si>
  <si>
    <t>16 x 6 x 10 1/2 MAG SOLIDEAL PON 550 BLACK</t>
  </si>
  <si>
    <t>16 x 6 x 10 1/2 MAG SOLIDEAL MAGNUM SRP</t>
  </si>
  <si>
    <t>12.739.18229</t>
  </si>
  <si>
    <t>16 x 6 x 10 1/2 PON 775 SOLIDEAL BLACK</t>
  </si>
  <si>
    <t>12.739.18334</t>
  </si>
  <si>
    <t>16 x 6 x 10 1/2 PON 775 SOLIDEAL 2L GREY NM AS</t>
  </si>
  <si>
    <t>12.603.18442</t>
  </si>
  <si>
    <t>16 x 6 x 10 1/2 SM SOLIDEAL PON 555 BLACK</t>
  </si>
  <si>
    <t>12.753.18489</t>
  </si>
  <si>
    <t>16 x 7 x 10 1/2 MAG SEMI SOLIDEAL PON 552 BLACK</t>
  </si>
  <si>
    <t>12.675.18491</t>
  </si>
  <si>
    <t>16 x 7 x 10 1/2 MAG SOLIDEAL PON 550 BLACK</t>
  </si>
  <si>
    <t>12.740.18242</t>
  </si>
  <si>
    <t>16 x 7 x 10 1/2 PON 775 SOLIDEAL BLACK</t>
  </si>
  <si>
    <t>12.740.18335</t>
  </si>
  <si>
    <t>16 x 7 x 10 1/2 PON 775 SOLIDEAL 2L GREY NM AS</t>
  </si>
  <si>
    <t>12.68.18444</t>
  </si>
  <si>
    <t>16 x 7 x 10 1/2 SM SOLIDEAL PON 555 BLACK</t>
  </si>
  <si>
    <t>12.78.18451</t>
  </si>
  <si>
    <t>17 x 5 x 12 1/8 SM SOLIDEAL PON 555 BLACK</t>
  </si>
  <si>
    <t>12.196.18468</t>
  </si>
  <si>
    <t>17 x 6 x 12 1/8 MAG SOLIDEAL PON 550 BLACK</t>
  </si>
  <si>
    <t>12.628.18469</t>
  </si>
  <si>
    <t>18 x 5 x 12 1/8 MAG SOLIDEAL PON 550 BLACK</t>
  </si>
  <si>
    <t>12.653.18452</t>
  </si>
  <si>
    <t>18 x 5 x 12 1/8 SM SOLIDEAL PON 555 BLACK</t>
  </si>
  <si>
    <t>12.200.18470</t>
  </si>
  <si>
    <t>18 x 6 x 12 1/8 MAG SOLIDEAL PON 550 BLACK</t>
  </si>
  <si>
    <t>12.744.18245</t>
  </si>
  <si>
    <t>18 x 6 x 12 1/8 PON 775 SOLIDEAL BLACK</t>
  </si>
  <si>
    <t>12.744.18339</t>
  </si>
  <si>
    <t>18 x 6 x 12 1/8 PON 775 SOLIDEAL 2L GREY NM AS</t>
  </si>
  <si>
    <t>12.607.18453</t>
  </si>
  <si>
    <t>18 x 6 x 12 1/8 SM SOLIDEAL PON 555 BLACK</t>
  </si>
  <si>
    <t>12.616.18471</t>
  </si>
  <si>
    <t>18 x 7 x 12 1/8 MAG SOLIDEAL PON 550 BLACK</t>
  </si>
  <si>
    <t>12.727.18213</t>
  </si>
  <si>
    <t>18 x 7 x 12 1/8 PON 775 SOLIDEAL BLACK</t>
  </si>
  <si>
    <t>12.727.18221</t>
  </si>
  <si>
    <t>18 x 7 x 12 1/8 PON 775 SOLIDEAL 2L GREY NM AS</t>
  </si>
  <si>
    <t>12.608.18454</t>
  </si>
  <si>
    <t>18 x 7 x 12 1/8 SM SOLIDEAL PON 555 BLACK</t>
  </si>
  <si>
    <t>12.204.18472</t>
  </si>
  <si>
    <t>18 x 8 x 12 1/8 MAG SOLIDEAL PON 550 BLACK</t>
  </si>
  <si>
    <t>12.745.18232</t>
  </si>
  <si>
    <t>18 x 8 x 12 1/8 PON 775 SOLIDEAL BLACK</t>
  </si>
  <si>
    <t>12.745.18340</t>
  </si>
  <si>
    <t>18 x 8 x 12 1/8 PON 775 SOLIDEAL 2L GREY NM AS</t>
  </si>
  <si>
    <t>12.88.18455</t>
  </si>
  <si>
    <t>18 x 8 x 12 1/8 SM SOLIDEAL PON 555 BLACK</t>
  </si>
  <si>
    <t>12.206.18473</t>
  </si>
  <si>
    <t>18 x 9 x 12 1/8 MAG SOLIDEAL PON 550 BLACK</t>
  </si>
  <si>
    <t>12.90.18456</t>
  </si>
  <si>
    <t>18 x 9 x 12 1/8 SM SOLIDEAL PON 555 BLACK</t>
  </si>
  <si>
    <t>12.679.18492</t>
  </si>
  <si>
    <t>20 x 8 x 16 MAG SOLIDEAL PON 550 BLACK</t>
  </si>
  <si>
    <t>12.103.18364</t>
  </si>
  <si>
    <t>20 x 8 x 16 SM SOLIDEAL PON 555 BLACK</t>
  </si>
  <si>
    <t>12.105.18365</t>
  </si>
  <si>
    <t>20 x 9 x 16 SM SOLIDEAL PON 555 BLACK</t>
  </si>
  <si>
    <t>12.376.18485</t>
  </si>
  <si>
    <t>21 x 6 x 15 MAG SOLIDEAL PON 550 BLACK</t>
  </si>
  <si>
    <t>12.617.18474</t>
  </si>
  <si>
    <t>21 x 7 x 15 MAG SOLIDEAL PON 550 BLACK</t>
  </si>
  <si>
    <t>12.746.18230</t>
  </si>
  <si>
    <t>21 x 7 x 15 PON 775 SOLIDEAL BLACK</t>
  </si>
  <si>
    <t>12.746.18341</t>
  </si>
  <si>
    <t>21 x 7 x 15 PON 775 SOLIDEAL 2L GREY NM AS</t>
  </si>
  <si>
    <t>12.609.18457</t>
  </si>
  <si>
    <t>21 x 7 x 15 SM SOLIDEAL PON 555 BLACK</t>
  </si>
  <si>
    <t>12.618.18475</t>
  </si>
  <si>
    <t>21 x 8 x 15 MAG SOLIDEAL PON 550 BLACK</t>
  </si>
  <si>
    <t>12.747.18231</t>
  </si>
  <si>
    <t>21 x 8 x 15 PON 775 SOLIDEAL BLACK</t>
  </si>
  <si>
    <t>12.747.18342</t>
  </si>
  <si>
    <t>21 x 8 x 15 PON 775 SOLIDEAL 2L GREY NM AS</t>
  </si>
  <si>
    <t>12.99.18458</t>
  </si>
  <si>
    <t>21 x 8 x 15 SM SOLIDEAL PON 555 BLACK</t>
  </si>
  <si>
    <t>12.619.18476</t>
  </si>
  <si>
    <t>21 x 9 x 15 MAG SOLIDEAL PON 550 BLACK</t>
  </si>
  <si>
    <t>12.748.18253</t>
  </si>
  <si>
    <t>21 x 9 x 15 PON 775 SOLIDEAL BLACK</t>
  </si>
  <si>
    <t>12.748.18343</t>
  </si>
  <si>
    <t>21 x 9 x 15 PON 775 SOLIDEAL 2L GREY NM AS</t>
  </si>
  <si>
    <t>12.101.18363</t>
  </si>
  <si>
    <t>21 x 9 x 15 SM SOLIDEAL PON 555 BLACK</t>
  </si>
  <si>
    <t>12.620.18481</t>
  </si>
  <si>
    <t>22 x 10 x 16 MAG SOLIDEAL PON 550 BLACK</t>
  </si>
  <si>
    <t>12.750.18257</t>
  </si>
  <si>
    <t>22 x 10 x 16 PON 775 SOLIDEAL BLACK</t>
  </si>
  <si>
    <t>12.750.18345</t>
  </si>
  <si>
    <t>22 x 10 x 16 PON 775 SOLIDEAL 2L GREY NM AS</t>
  </si>
  <si>
    <t>12.654.18370</t>
  </si>
  <si>
    <t>22 x 10 x 16 SM SOLIDEAL PON 555 BLACK</t>
  </si>
  <si>
    <t>12.631.18482</t>
  </si>
  <si>
    <t>22 x 12 x 16 MAG SOLIDEAL PON 550 BLACK</t>
  </si>
  <si>
    <t>12.729.18216</t>
  </si>
  <si>
    <t>22 x 12 x 16 PON 775 SOLIDEAL BLACK</t>
  </si>
  <si>
    <t>12.729.18223</t>
  </si>
  <si>
    <t>22 x 12 x 16 PON 775 SOLIDEAL 2L GREY NM AS</t>
  </si>
  <si>
    <t>12.612.18371</t>
  </si>
  <si>
    <t>22 x 12 x 16 SM SOLIDEAL PON 555 BLACK</t>
  </si>
  <si>
    <t>12.116.18389</t>
  </si>
  <si>
    <t>22 x 14 x 16 SM SOLIDEAL PON 555 BLACK</t>
  </si>
  <si>
    <t>12.513.18390</t>
  </si>
  <si>
    <t>22 x 16 x 16 SM SOLIDEAL PON 555 BLACK</t>
  </si>
  <si>
    <t>12.629.18477</t>
  </si>
  <si>
    <t>22 x 6 x 16 MAG SOLIDEAL PON 550 BLACK</t>
  </si>
  <si>
    <t>12.107.18366</t>
  </si>
  <si>
    <t>22 x 6 x 16 SM SOLIDEAL PON 555 BLACK</t>
  </si>
  <si>
    <t>12.146.18406</t>
  </si>
  <si>
    <t>22 x 6 x 17 3/4 SM SOLIDEAL PON 555 BLACK</t>
  </si>
  <si>
    <t>12.216.18478</t>
  </si>
  <si>
    <t>22 x 7 x 16 MAG SOLIDEAL PON 550 BLACK</t>
  </si>
  <si>
    <t>12.109.18367</t>
  </si>
  <si>
    <t>22 x 7 x 16 SM SOLIDEAL PON 555 BLACK</t>
  </si>
  <si>
    <t>12.147.18407</t>
  </si>
  <si>
    <t>22 x 7 x 17 3/4 SM SOLIDEAL PON 555 BLACK</t>
  </si>
  <si>
    <t>12.630.18479</t>
  </si>
  <si>
    <t>22 x 8 x 16 MAG SOLIDEAL PON 550 BLACK</t>
  </si>
  <si>
    <t>12.728.18214</t>
  </si>
  <si>
    <t>22 x 8 x 16 PON 775 SOLIDEAL BLACK</t>
  </si>
  <si>
    <t>12.728.18222</t>
  </si>
  <si>
    <t>22 x 8 x 16 PON 775 SOLIDEAL 2L GREY NM AS</t>
  </si>
  <si>
    <t>12.111.18368</t>
  </si>
  <si>
    <t>22 x 8 x 16 SM SOLIDEAL PON 555 BLACK</t>
  </si>
  <si>
    <t>12.154.18408</t>
  </si>
  <si>
    <t>22 x 8 x 17 3/4 SM SOLIDEAL PON 555 BLACK</t>
  </si>
  <si>
    <t>12.220.18480</t>
  </si>
  <si>
    <t>22 x 9 x 16 MAG SOLIDEAL PON 550 BLACK</t>
  </si>
  <si>
    <t>12.749.18254</t>
  </si>
  <si>
    <t>22 x 9 x 16 PON 775 SOLIDEAL BLACK</t>
  </si>
  <si>
    <t>12.749.18344</t>
  </si>
  <si>
    <t>22 x 9 x 16 PON 775 SOLIDEAL 2L GREY NM AS</t>
  </si>
  <si>
    <t>12.611.18369</t>
  </si>
  <si>
    <t>22 x 9 x 16 SM SOLIDEAL PON 555 BLACK</t>
  </si>
  <si>
    <t>12.127.18397</t>
  </si>
  <si>
    <t>250 / 105 - 170 SM SOLIDEAL PON 555 BLACK</t>
  </si>
  <si>
    <t>12.125.18395</t>
  </si>
  <si>
    <t>250 / 130 - 140 SM SOLIDEAL PON 555 BLACK</t>
  </si>
  <si>
    <t>12.126.18396</t>
  </si>
  <si>
    <t>250 / 80 - 170 SM SOLIDEAL PON 555 BLACK</t>
  </si>
  <si>
    <t>12.397.18422</t>
  </si>
  <si>
    <t>26 x 6 x 20 SM SOLIDEAL PON 555 BLACK</t>
  </si>
  <si>
    <t>12.393.18419</t>
  </si>
  <si>
    <t>26 x 7 x 20 SM SOLIDEAL PON 555 BLACK</t>
  </si>
  <si>
    <t>12.450.18431</t>
  </si>
  <si>
    <t>26 x 8 x 20 SM SOLIDEAL PON 555 BLACK</t>
  </si>
  <si>
    <t>26 x 8 x 20</t>
  </si>
  <si>
    <t>12.624.18490</t>
  </si>
  <si>
    <t>28 x 10 x 22 MAG SOLIDEAL PON 550 BLACK</t>
  </si>
  <si>
    <t>12.655.18391</t>
  </si>
  <si>
    <t>28 x 10 x 22 SM SOLIDEAL PON 555 BLACK</t>
  </si>
  <si>
    <t>12.226.18483</t>
  </si>
  <si>
    <t>28 x 12 x 22 MAG SOLIDEAL PON 550 BLACK</t>
  </si>
  <si>
    <t>12.730.18215</t>
  </si>
  <si>
    <t>28 x 12 x 22 PON 775 SOLIDEAL BLACK</t>
  </si>
  <si>
    <t>12.730.18224</t>
  </si>
  <si>
    <t>28 x 12 x 22 PON 775 SOLIDEAL 2L GREY NM AS</t>
  </si>
  <si>
    <t>12.656.18392</t>
  </si>
  <si>
    <t>28 x 12 x 22 SM SOLIDEAL PON 555 BLACK</t>
  </si>
  <si>
    <t>12.123.18393</t>
  </si>
  <si>
    <t>28 x 14 x 22 SM SOLIDEAL PON 555 BLACK</t>
  </si>
  <si>
    <t>12.124.18394</t>
  </si>
  <si>
    <t>28 x 16 x 22 SM SOLIDEAL PON 555 BLACK</t>
  </si>
  <si>
    <t>12.354.18409</t>
  </si>
  <si>
    <t>300 / 75 - 240 SM SOLIDEAL PON 555 BLACK</t>
  </si>
  <si>
    <t>12.129.18398</t>
  </si>
  <si>
    <t>300 / 90 - 203 SM SOLIDEAL PON 555 BLACK</t>
  </si>
  <si>
    <t>12.131.18400</t>
  </si>
  <si>
    <t>350 / 90 - 280 SM SOLIDEAL PON 555 BLACK</t>
  </si>
  <si>
    <t>12.355.18410</t>
  </si>
  <si>
    <t>360 / 60 - 270 SM SOLIDEAL PON 555 BLACK</t>
  </si>
  <si>
    <t>12.356.18411</t>
  </si>
  <si>
    <t>360 / 85 - 270 SM SOLIDEAL PON 555 BLACK</t>
  </si>
  <si>
    <t>12.130.18399</t>
  </si>
  <si>
    <t>365 / 160 - 220 SM SOLIDEAL PON 555 BLACK</t>
  </si>
  <si>
    <t>12.357.18412</t>
  </si>
  <si>
    <t>415 / 100 - 305 SM SOLIDEAL PON 555 BLACK</t>
  </si>
  <si>
    <t>12.386.18416</t>
  </si>
  <si>
    <t>415 / 75 - 305 SM SOLIDEAL PON 555 BLACK</t>
  </si>
  <si>
    <t>12.387.18417</t>
  </si>
  <si>
    <t>415 / 90 - 305 SM SOLIDEAL PON 555 BLACK</t>
  </si>
  <si>
    <t>12.136.18401</t>
  </si>
  <si>
    <t>450 / 300 - 305 SM SOLIDEAL PON 555 BLACK</t>
  </si>
  <si>
    <t>12.137.18402</t>
  </si>
  <si>
    <t>520 / 120 - 370 SM SOLIDEAL PON 555 BLACK</t>
  </si>
  <si>
    <t>12.139.18403</t>
  </si>
  <si>
    <t>550 / 120 - 410 SM SOLIDEAL PON 555 BLACK</t>
  </si>
  <si>
    <t>12.359.18413</t>
  </si>
  <si>
    <t>550 / 150 - 370 SM SOLIDEAL PON 555 BLACK</t>
  </si>
  <si>
    <t xml:space="preserve">645 / 220 - 410 </t>
  </si>
  <si>
    <t>12.141.18404</t>
  </si>
  <si>
    <t>645 / 300 - 410 SM SOLIDEAL PON 555 BLACK</t>
  </si>
  <si>
    <t>12.144.18405</t>
  </si>
  <si>
    <t>660 / 250 - 480 SM SOLIDEAL PON 555 BLACK</t>
  </si>
  <si>
    <t>12.412.18424</t>
  </si>
  <si>
    <t>660 / 280 - 480 SM SOLIDEAL PON 555 BLACK</t>
  </si>
  <si>
    <t>12.394.18420</t>
  </si>
  <si>
    <t>760 / 250 - 500 SM SOLIDEAL PON 555 BLACK</t>
  </si>
  <si>
    <t>12.396.18421</t>
  </si>
  <si>
    <t>840 / 350 - 559 SM SOLIDEAL PON 555 BLACK</t>
  </si>
  <si>
    <t>12.646.18414</t>
  </si>
  <si>
    <t>9 x 5 x 5 SM SOLIDEAL PON 555 BLACK</t>
  </si>
  <si>
    <t>23 x 8.50 - 12 SS / 6 PR SKS 532 CAMSO</t>
  </si>
  <si>
    <t>23 x 8.50 - 12 SS / 12 PR SKS 532 CAMSO</t>
  </si>
  <si>
    <t>26 x 12.00 - 12 SS / 10 PR SKS 532 CAMSO</t>
  </si>
  <si>
    <t>27 x 8.50 - 15 NHS / 8 PR CAMSO SKS 532</t>
  </si>
  <si>
    <t>27 x 8.50 - 15 NHS / 8 PR SKS 753 CAMSO</t>
  </si>
  <si>
    <t>31 x 15.50 - 15 NHS / 8 PR SKS 532 CAMSO</t>
  </si>
  <si>
    <t>nowe produkty</t>
  </si>
  <si>
    <t>18 - 19.5 (445 / 65 - 19.5) / 16 PR CAMSO 4L R1 (dawniej SOLIDEAL 4L R1 - TRACTION MASTER)</t>
  </si>
  <si>
    <t>18 - 19.5 (445 / 65 - 19.5) / 16 PR CAMSO TM R4 (dawniej SOLIDEAL TM R4 - TRACTION MASTER)</t>
  </si>
  <si>
    <t>18 - 22.5 (445 / 65 - 22.5) / 16 PR CAMSO 4L R1 (dawniej SOLIDEAL 4L R1 - TRACTION MASTER)</t>
  </si>
  <si>
    <t>18 - 22.5 (445 / 65 - 22.5) / 16 PR CAMSO TM R4 (dawniej SOLIDEAL TM R4 - TRACTION MASTER)</t>
  </si>
  <si>
    <t>10 - 16.5 (265 / 70 - 16.5) NHS / 10 PR SKS 753 CAMSO GREY NM</t>
  </si>
  <si>
    <t>10 - 16.5 (265 / 70 - 16.5) / 10 PR CAMSO SKS 774 (dawnej HAULER XD44 L5)</t>
  </si>
  <si>
    <t>10 - 16.5 (265 / 70 - 16.5) / 8 PR CAMSO SKS 332 (dawniej SOLIDEAL SKS GRIPPER)</t>
  </si>
  <si>
    <t>12 - 16.5 (305 / 70 - 16.5) / 10 PR CAMSO SKS 332 (dawniej SOLIDEAL SKS GRIPPER)</t>
  </si>
  <si>
    <t>12 - 16.5 (305 / 70 - 16.5) / 12 PR CAMSO BHL 753 (dawniej BHZ SOLIDEAL)</t>
  </si>
  <si>
    <t>12 - 16.5 (305 / 70 - 16.5) NHS / 12 PR SKS 753 CAMSO GREY NM</t>
  </si>
  <si>
    <t>12 - 16.5 (305 / 70 - 16.5) / 12 PR CAMSO SKS 774 (dawnej HAULER XD44 L5)</t>
  </si>
  <si>
    <t>12 - 16.5 (305 / 70 - 16.5) NHS / 14 PR SKS 532 CAMSO</t>
  </si>
  <si>
    <t>12.5 / 80 - 18 (320 / 80 - 18) / 12 PR CAMSO BHL 753 (dawniej BHZ SOLIDEAL)</t>
  </si>
  <si>
    <t>12.5 / 80 - 18 (320 / 80 - 18) IMP / 12 PR CAMSO 4L R1 (dawniej SOLIDEAL 4L R1)</t>
  </si>
  <si>
    <t>12.5 / 80 - 18 (320 / 80 - 18) IMP / 12 PR BHL 532 CAMSO</t>
  </si>
  <si>
    <t>12.5 / 80 - 18 (320 / 80 - 18) IMP / 12 PR CAMSO SL R4 (dawniej SOLIDEAL SL R4)</t>
  </si>
  <si>
    <t>12.5 - 18 (340 / 80 - 18) / 12 PR CAMSO 4L I3 (dawniej SOLIDEAL 4L I3)</t>
  </si>
  <si>
    <t>12.5 - 18 (340 / 80 - 18) / 10 PR CAMSO SL R4 (dawniej SOLIDEAL SL R4)</t>
  </si>
  <si>
    <t>12.5 - 18 (340 / 80 - 18) / 12 PR CAMSO SL R4 (dawniej SOLIDEAL SL R4)</t>
  </si>
  <si>
    <t>14.5 - 20 (360 / 85 - 20) / 14 PR CAMSO 4L I3 (dawniej SOLIDEAL 4L I3)</t>
  </si>
  <si>
    <t>14.9 - 24 (380 / 80 -24) IND / 12 PR CAMSO SL R4 (dawniej SOLIDEAL SL R4)</t>
  </si>
  <si>
    <t>14.9 - 24 (380 / 80 -24) IND / 12 PR  CAMSO BHL 532 (dawniej SOLIDEAL SLA R4 SUPERLUG ADVANCED)</t>
  </si>
  <si>
    <t>385 / 65 - 22.5 (15 - 22.5)/ 16 PR CAMSO HAULER SKS (dawniej HAULER SKS)</t>
  </si>
  <si>
    <t>385 / 65 - 22.5 (15 - 22.5) / 20 PR CAMSO HAULER SKS GREY NM (dawniej HAULER SKS GREY NM)</t>
  </si>
  <si>
    <t xml:space="preserve">400 / 80 R 24 IND ( 15.5 / 80 R 24) / 162 A8 PR MPT 532R CAMSO </t>
  </si>
  <si>
    <t>460 / 70 R 24 IND (17.5 L R 24) / 159 A8 PR MPT 532R CAMSO STD</t>
  </si>
  <si>
    <t>12.5 - 20 (335 / 80 - 20)/ 12 PR CAMSO 4L I3 (dawniej SOLIDEAL 4L I3)</t>
  </si>
  <si>
    <t>16.9 - 24 IND (440 / 80 - 24) / 12 PR CAMSO SL R4 (dawniej SOLIDEAL SL R4)</t>
  </si>
  <si>
    <t>16.9 - 24 IND (440 / 80 - 24) / 12 PR CAMSO BHL 532 (dawniej SOLIDEAL SLA R4 SUPERLUG ADVANCED)</t>
  </si>
  <si>
    <t>16.9 - 28 IND (440 / 80 - 28) / 12 PR CAMSO BHL 753 (dawniej BHZ SOLIDEAL)</t>
  </si>
  <si>
    <t>15 - 19.5 (385 / 65 - 19.5) / 14 PR CAMSO HAULER SKS (dawniej HAULER SKS)</t>
  </si>
  <si>
    <t>15 - 19.5 (385 / 65 - 19.5) / 14 PR CAMSO HAULER SKS GREY NM (dawniej HAULER SKS GREY NM)</t>
  </si>
  <si>
    <t>16.9 - 28 IND (440 / 80 - 28) / 12 PR CAMSO SL R4 (dawniej SOLIDEAL SL R4)</t>
  </si>
  <si>
    <t>16.9 - 28 IND (440 / 80 - 28) / 12 PR CAMSO BHL 532 (dawniej SOLIDEAL SLA R4 SUPERLUG ADVANCED)</t>
  </si>
  <si>
    <t>16.9 - 30 IND (440 / 80 - 30) / 14 PR CAMSO SL R4 (dawniej SOLIDEAL SL R4)</t>
  </si>
  <si>
    <t>17.5 L - 24 IND (460 / 70 - 24) / 10 PR CAMSO SL R4 (dawniej SOLIDEAL SL R4)</t>
  </si>
  <si>
    <t>17.5 L - 24 IND (460 / 70 - 24) / 10 PR CAMSO BHL 532 (dawniej SOLIDEAL SLA R4 SUPERLUG ADVANCED)</t>
  </si>
  <si>
    <t>17.5 L - 24 IND (460 / 70 - 24) / 12 PR CAMSO SL R4 (dawniej SOLIDEAL SL R4)</t>
  </si>
  <si>
    <t>18.4 - 26 IND (480 / 80 - 26) / 12 PR CAMSO 4L R1 (dawniej SOLIDEAL 4L R1 TRACTION MASTER)</t>
  </si>
  <si>
    <t>18.4 - 26 IND (480 / 80 - 26) / 12 PR CAMSO BHL 753 (dawniej BHZ SOLIDEAL)</t>
  </si>
  <si>
    <t>18.4 - 26 IND (480 / 80 - 26) / 12 PR CAMSO SL R4 (dawniej SOLIDEAL SL R4)</t>
  </si>
  <si>
    <t>18.4 - 26 IND (480 / 80 - 26) / 12 PR CAMSO BHL 532 (dawniej SOLIDEAL SLA R4 SUPERLUG ADVANCED)</t>
  </si>
  <si>
    <t>18.4 - 28 IND (480 / 80 - 28) / 12 PR CAMSO SL R4 (dawniej SOLIDEAL SL R4)</t>
  </si>
  <si>
    <t>19.5 L - 24 IND (500 / 70 - 24) / 12 PR CAMSO SL R4 (dawniej SOLIDEAL SL R4)</t>
  </si>
  <si>
    <t>19.5 L - 24 IND (500 / 70 - 24) / 12 PR CAMSO BHL 532 (dawniej SOLIDEAL SLA R4 SUPERLUG ADVANCED)</t>
  </si>
  <si>
    <t>19.5 L - 24 IND (500 / 70 - 24) / 12 PR CAMSO BHL 753 (dawniej BHZ SOLIDEAL)</t>
  </si>
  <si>
    <t>21 L - 24 IND (540 / 70 - 24) / 12 PR CAMSO BHL 532 (dawniej SOLIDEAL SLA R4 SUPERLUG ADVANCED)</t>
  </si>
  <si>
    <t>21 L - 24 IND (540 / 70 - 24) / 12 PR CAMSO SL R4 (dawniej SOLIDEAL SL R4)</t>
  </si>
  <si>
    <t>opony radialne</t>
  </si>
  <si>
    <t>STACJONARNY - WÓZKI WIDŁOWE / MASZYNY BUDOWLANE</t>
  </si>
  <si>
    <t>13.1226.9723</t>
  </si>
  <si>
    <t>365 / 80 R 20 (14.5 R 20) / 153A2 /141B PR MPT 553R CAMSO</t>
  </si>
  <si>
    <t>4.1246.10807</t>
  </si>
  <si>
    <t>315 / 70 - 22.5 / 150 A8 PR WEX 553 CAMSO</t>
  </si>
  <si>
    <t>315 / 70 - 22.5</t>
  </si>
  <si>
    <t>365 / 80 R 20</t>
  </si>
  <si>
    <t>13.1223.9717</t>
  </si>
  <si>
    <t>335 / 80 R 18</t>
  </si>
  <si>
    <t>13.1224.9719</t>
  </si>
  <si>
    <t>335 / 80 R 18 (12.5 R 18) / 145 A2 / 134 B PR MPT 553R CAMSO STD</t>
  </si>
  <si>
    <t>405 / 70 R 18 (400 / 70 R 18; 16 / 70 R 18) / 153 A2 / 141 B PR MPT 553R CAMSO STD </t>
  </si>
  <si>
    <t>405 / 70 R 18</t>
  </si>
  <si>
    <t>13.1225.9721</t>
  </si>
  <si>
    <t>15.5 R 25 / ** PR MPT 553R CAMSO STD </t>
  </si>
  <si>
    <t>6.1127.9307</t>
  </si>
  <si>
    <t>16.00 - 24 / 16 PR GRD 732 CAMSO STD</t>
  </si>
  <si>
    <t>16.00 - 24</t>
  </si>
  <si>
    <t>15.5 R 25</t>
  </si>
  <si>
    <t>15.1842.8340</t>
  </si>
  <si>
    <t>230 X 36 X 96 R1 I K (24, 23) SOLIDEAL INT TRACK</t>
  </si>
  <si>
    <t>16.3021.9026</t>
  </si>
  <si>
    <t>500 X 84 X 92 AH I DA (56, 33) CAMSO HXD TRACK</t>
  </si>
  <si>
    <t>50.4376.4337</t>
  </si>
  <si>
    <t>23 x 5 / 10 PR ED+ SOLIDEAL AIR 550 ED PLUS BLACK + FullSet (JS2)</t>
  </si>
  <si>
    <t>50.4373.4333</t>
  </si>
  <si>
    <t>15 x 4 1/2 - 8 / 12 PR AIR 570 SOLIDEAL AIR 570 BLACK + FullSet (JS2)</t>
  </si>
  <si>
    <t>15 x 4 1/2 - 8 / 12 PR RIBLUG SOLIDEAL + FullSet (JS2)</t>
  </si>
  <si>
    <t>50.4371.4331</t>
  </si>
  <si>
    <t>16 x 6 - 8 / 10 PR AIR 570 SOLIDEAL AIR 570 BLACK + FullSet (V3-02-5)</t>
  </si>
  <si>
    <t>50.4384.4342</t>
  </si>
  <si>
    <t>18 x 7 - 8 / 14 PR AIR 570 SOLIDEAL + FullSet (V3-02-07)</t>
  </si>
  <si>
    <t>50.4274.4236</t>
  </si>
  <si>
    <t>18 x 7 - 8 / 14 PR AIR 570 SOLIDEAL + FullSet (V3-02-19)</t>
  </si>
  <si>
    <t>GSE PNEUMATIC</t>
  </si>
  <si>
    <t>50.4402.4359</t>
  </si>
  <si>
    <t>18 x 7 - 8 / 16 PR AIR 570 SOLIDEAL AIR 570 + FullSet (V3-02-19)</t>
  </si>
  <si>
    <t>SOLIDEAL AIR 570</t>
  </si>
  <si>
    <t>50.4275.4237</t>
  </si>
  <si>
    <t>21 x 8 - 9 / 16 PR AIR 570 SOLIDEAL + FullSet (JS2)</t>
  </si>
  <si>
    <t>50.4372.4332</t>
  </si>
  <si>
    <t>23 x 9 - 10 / 16 PR AIR 570 SOLIDEAL AIR 570 BLACK + FullSet (JS2)</t>
  </si>
  <si>
    <t>50.4387.4344</t>
  </si>
  <si>
    <t>23 x 9 - 10 / 16 PR AIR 570 SOLIDEAL AIR 570 BLACK + FullSet (V3-02-07)</t>
  </si>
  <si>
    <t>50.4394.4351</t>
  </si>
  <si>
    <t>23 x 9 - 10 / 18 PR AIR 570 SOLIDEAL AIR 570 BLACK + FullSet (V3-02-07)</t>
  </si>
  <si>
    <t>50.4386.4343</t>
  </si>
  <si>
    <t>28 x 9 - 15 / 14 PR AIR 570 SOLIDEAL AIR 570 BLACK + FullSet (TR75A)</t>
  </si>
  <si>
    <t>50.4370.4330</t>
  </si>
  <si>
    <t>28 x 9 - 15 / 14 PR AIR 570 SOLIDEAL AIR 570 BLACK + FullSet (V3-02-08)</t>
  </si>
  <si>
    <t>50.4395.4352</t>
  </si>
  <si>
    <t>28 x 9 - 15 / 18 PR AIR 570 SOLIDEAL AIR 570 BLACK + FullSet (V3-02-08)</t>
  </si>
  <si>
    <t>50.4368.4328</t>
  </si>
  <si>
    <t>5.00 - 8 / 8 PR AIR 570 SOLIDEAL AIR 570 BLACK + FullSet (JS2)</t>
  </si>
  <si>
    <t>50.4369.4329</t>
  </si>
  <si>
    <t>6.00 - 9 / 10 PR AIR 570 SOLIDEAL AIR 570 BLACK + FullSet (JS2)</t>
  </si>
  <si>
    <t>50.4308.4270</t>
  </si>
  <si>
    <t>6.00 - 9 / 10 PR AIR 561 SOLIDEAL + FullSet (JS2)</t>
  </si>
  <si>
    <t>SOLIDEAL AIR 561</t>
  </si>
  <si>
    <t>50.4309.4271</t>
  </si>
  <si>
    <t>6.50 - 10 / 10 PR AIR 561 SOLIDEAL + FullSet (JS2)</t>
  </si>
  <si>
    <t>50.4307.4269</t>
  </si>
  <si>
    <t>7.00 - 12 / 14 PR AIR 561 SOLIDEAL + FullSet (TR75A)</t>
  </si>
  <si>
    <t>50.4364.4324</t>
  </si>
  <si>
    <t>7.00 - 12 / 14 PR AIR 561 SOLIDEAL + FullSet (V3-02-19)</t>
  </si>
  <si>
    <t>50.4310.4272</t>
  </si>
  <si>
    <t>7.00 - 15 / 14 PR AIR 561 SOLIDEAL + FullSet (TR75A)</t>
  </si>
  <si>
    <t>7.942.8361</t>
  </si>
  <si>
    <t>8.00 - 16.5 / 10 PR AIR 561 SOLIDEAL</t>
  </si>
  <si>
    <t>8.00 - 16.5</t>
  </si>
  <si>
    <t>7.1036.8903</t>
  </si>
  <si>
    <t>8.75 - 16.5 / 10 PR AIR 561 SOLIDEAL</t>
  </si>
  <si>
    <t>8.75 - 16.5</t>
  </si>
  <si>
    <t>7.1037.8905</t>
  </si>
  <si>
    <t>9.50 - 16.5 / 10 PR AIR 561 SOLIDEAL</t>
  </si>
  <si>
    <t>9.50 - 16.5</t>
  </si>
  <si>
    <t>15 x 4 1/2 - 8</t>
  </si>
  <si>
    <t>14.1215.9681</t>
  </si>
  <si>
    <t>280 / 80 - 18</t>
  </si>
  <si>
    <t>320 / 80 - 18 IND (12.5 / 80 - 18) / 139 A8 PR MPT 732 CAMSO STD (12PR)</t>
  </si>
  <si>
    <t>14.1216.9685</t>
  </si>
  <si>
    <t>280 / 80 - 18 IND (10.5 / 80 - 18) / 132 A8 PR MPT 732 CAMSO (12PR)</t>
  </si>
  <si>
    <t>340 / 80 - 18 IND (12.5 - 18) / 143 A8 PR MPT 732 CAMSO (12PR+)</t>
  </si>
  <si>
    <t>14.1232.10749</t>
  </si>
  <si>
    <t>14.1219.9697</t>
  </si>
  <si>
    <t>440 / 80 - 24 (16.9 - 24) IND / 154 A8 PR MPT 732 CAMSO (12PR+)</t>
  </si>
  <si>
    <t>440 / 80 - 28 IND (16.9 - 28) / 156 A8 PR MPT 732 CAMSO (12PR+)</t>
  </si>
  <si>
    <t>480 / 80 - 26 (18.4 - 26) IND / 160 A8 PR MPT 732 CAMSO (12PR+)</t>
  </si>
  <si>
    <t xml:space="preserve">460 / 70 - 24 IND (17.5 L -  24) / 159 A8 (12PR+) CAMSO TM R4 </t>
  </si>
  <si>
    <t>460 / 70 - 24 IND (17.5 L -  24) / 159 A8 CAMSO MPT 753 (12PR+)</t>
  </si>
  <si>
    <t>480 / 80 - 26</t>
  </si>
  <si>
    <t>14.1218.9693</t>
  </si>
  <si>
    <t>500 / 70 - 24 (19.5L - 24) IND / 157 A8 PR MPT 732 CAMSO (12PR+)</t>
  </si>
  <si>
    <t>500 / 70 - 24</t>
  </si>
  <si>
    <t>Camso MPT 732</t>
  </si>
  <si>
    <t>10.00 - 20 / 7.00 CAMSO WEX 583S (dawniej SOLIDEAL HT BAGGER BAG 2L)</t>
  </si>
  <si>
    <t>10.00 - 20 / 7.50 CAMSO WEX 583S (dawniej SOLIDEAL HT BAGGER BAG 2L)</t>
  </si>
  <si>
    <t>10.00 - 20 / 8.00 CAMSO WEX 583S (dawniej SOLIDEAL HT BAGGER BAG 2L)</t>
  </si>
  <si>
    <t>12.00 - 20 / 8.00 CAMSO WEX 583S (dawniej SOLIDEAL HT BAGGER BAG 2L)</t>
  </si>
  <si>
    <t>12.00 - 20 / 8.50 CAMSO WEX 583S (dawniej SOLIDEAL HT BAGGER BAG 2L)</t>
  </si>
  <si>
    <t>12.00 - 24 / 8.50 CAMSO WEX 583S (dawniej SOLIDEAL HT BAGGER BAG 2L)</t>
  </si>
  <si>
    <t>14.00 - 24 / 10.00 CAMSO WEX 583S (dawniej SOLIDEAL HT BAGGER BAG 2L)</t>
  </si>
  <si>
    <t>9.00 - 20 / 7.00 CAMSO WEX 583S (dawniej SOLIDEAL HT BAGGER BAG 2L)</t>
  </si>
  <si>
    <t>405 / 70 R 20 (16 / 70 R 20) / 155 A2 / 143 A8 PR MPT 553R CAMSO (14PR+)</t>
  </si>
  <si>
    <t>400 / 70 R 24 IND (405 / 70 R 24) / 152 A8 PR MPT 532R CAMSO (14PR)</t>
  </si>
  <si>
    <t>405 / 70 R 20</t>
  </si>
  <si>
    <t>16.3007.9012</t>
  </si>
  <si>
    <t>400 X 74 X 72.5 AH J EA (OFFSET) (45.5, 27.5) CAMSO HXD TRACK</t>
  </si>
  <si>
    <t>4.1245.10803</t>
  </si>
  <si>
    <t>290 / 90 - 20 / 18 PR WEX 752 CAMSO</t>
  </si>
  <si>
    <t>WHEELED EXC CORE NS</t>
  </si>
  <si>
    <t>WHEELED EXC TOP NS</t>
  </si>
  <si>
    <t>290 / 90 - 20</t>
  </si>
  <si>
    <t>w przygotowaniu</t>
  </si>
  <si>
    <t>4.1247.10811</t>
  </si>
  <si>
    <t>315 / 80 - 22.5 / 154 A8 PR WEX 553 CAMSO</t>
  </si>
  <si>
    <t>315 / 80 - 22.5</t>
  </si>
  <si>
    <t>16.2099.7441</t>
  </si>
  <si>
    <t>180 X 40 X 72 P B R (21, 17) CAMSO SD TRACK</t>
  </si>
  <si>
    <t>14.1018.10963</t>
  </si>
  <si>
    <t>400 / 70 - 20 IND (405/70-20; 16.0/70-20) / 155 A8 PR MPT 753 CAMSO GREY NM</t>
  </si>
  <si>
    <t>400 / 70 - 20 IND (405/70-20; 16.0/70-20) / 155 A8 CAMSO MPT 753 (18PR)</t>
  </si>
  <si>
    <t>400 / 70 - 20 IND (405/70-20; 16.0/70-20) / 149 A8 PR MPT 732 CAMSO (14PR)</t>
  </si>
  <si>
    <t>14.1019.10965</t>
  </si>
  <si>
    <t>400 / 70 - 24 IND (405/70-24; 16.0/70-24) / 158 A8 PR MPT 753 CAMSO GREY NM</t>
  </si>
  <si>
    <t>400 / 70 - 24 IND (405/70-24; 16.0/70-24) / 158 A8 CAMSO MPT 753 (18PR)</t>
  </si>
  <si>
    <t>14.1020.10967</t>
  </si>
  <si>
    <t>400 / 80 - 24 IND (15.5/80-24; 14.9-24) / 162 A8 PR MPT 753 CAMSO GREY NM</t>
  </si>
  <si>
    <t>400 / 80 - 24 IND (15.5/80-24; 14.9-24) / 162 A8 CAMSO MPT 753 (20PR)</t>
  </si>
  <si>
    <t>400 / 80 - 24 IND (15.5/80-24; 14.9-24) / 20 PR CAMSO TM R4 (dawniej SOLIDEAL TM R4 - TRACTION MASTER)</t>
  </si>
  <si>
    <r>
      <t xml:space="preserve">WAŻNY OD: </t>
    </r>
    <r>
      <rPr>
        <b/>
        <i/>
        <sz val="16"/>
        <color indexed="10"/>
        <rFont val="Arial"/>
        <family val="2"/>
      </rPr>
      <t>02 maja 2019</t>
    </r>
  </si>
  <si>
    <t>7.50 - 20 SKS</t>
  </si>
  <si>
    <t>10.00 - 20 MPT</t>
  </si>
  <si>
    <t>10.00 - 24 MPT</t>
  </si>
  <si>
    <t>15.2962.8949</t>
  </si>
  <si>
    <t>Utylizacja oraz recykling zużytych opon i gąsienic</t>
  </si>
  <si>
    <t>Kategoria opony</t>
  </si>
  <si>
    <t>Średnica osadzenia opony</t>
  </si>
  <si>
    <t>Cena zł netto / szt.</t>
  </si>
  <si>
    <t xml:space="preserve">Opona diagonalna </t>
  </si>
  <si>
    <t>Opona radialna</t>
  </si>
  <si>
    <t>20" &lt; 24"</t>
  </si>
  <si>
    <t>&gt; 24"</t>
  </si>
  <si>
    <t>Opony pełne do wózków widłowych</t>
  </si>
  <si>
    <t>&lt; 10"</t>
  </si>
  <si>
    <t>10" &lt; 15"</t>
  </si>
  <si>
    <t>15' &lt; 20"</t>
  </si>
  <si>
    <t>20"</t>
  </si>
  <si>
    <t>24"</t>
  </si>
  <si>
    <t>25"</t>
  </si>
  <si>
    <t>Opaski amortyzujące</t>
  </si>
  <si>
    <t>&lt; 12'</t>
  </si>
  <si>
    <t>15" &lt; 22"</t>
  </si>
  <si>
    <t>22" &lt; 30"</t>
  </si>
  <si>
    <t>Opony pneumatyczne budowlane
(kompaktowe)</t>
  </si>
  <si>
    <t>12" &lt; 15"</t>
  </si>
  <si>
    <t>15" &lt; 20"</t>
  </si>
  <si>
    <t>Opony OTR</t>
  </si>
  <si>
    <t>29"</t>
  </si>
  <si>
    <t>Kategoria gąsienicy</t>
  </si>
  <si>
    <t>Szerokość gąsienicy</t>
  </si>
  <si>
    <t>180 mm - 250 mm</t>
  </si>
  <si>
    <t>300 mm - 350 mm</t>
  </si>
  <si>
    <t>400 mm - 450 mm</t>
  </si>
  <si>
    <t>480 mm - 500 mm</t>
  </si>
  <si>
    <t>&gt; 500 mm</t>
  </si>
  <si>
    <t>dowolna</t>
  </si>
  <si>
    <t>8" &lt; 15"</t>
  </si>
  <si>
    <t>Koszt utylizacji nie obejmuje transportu do Camso Polska S.A.</t>
  </si>
  <si>
    <t>W przypadku opon do wzóków widłowych, ułożonych i spaletowanych - utylizacja 250,00 zł/ tonę oddanego zużytego towaru</t>
  </si>
  <si>
    <t>Gąsienice gumowe (budowlane)</t>
  </si>
  <si>
    <t>Gąsienice rolnicze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</si>
</sst>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PLN]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/mmm/yy;@"/>
    <numFmt numFmtId="172" formatCode="0.00;[Red]0.00"/>
    <numFmt numFmtId="173" formatCode="0.000"/>
    <numFmt numFmtId="174" formatCode="_(* #,##0.00_);_(* \(#,##0.0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74">
    <font>
      <sz val="11"/>
      <color indexed="8"/>
      <name val="Calibri"/>
      <family val="2"/>
    </font>
    <font>
      <b/>
      <i/>
      <sz val="16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Trebuchet MS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26"/>
      <color indexed="30"/>
      <name val="Arial"/>
      <family val="2"/>
    </font>
    <font>
      <b/>
      <u val="single"/>
      <sz val="26"/>
      <color indexed="62"/>
      <name val="Arial"/>
      <family val="2"/>
    </font>
    <font>
      <b/>
      <sz val="26"/>
      <color indexed="62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Calibri"/>
      <family val="2"/>
    </font>
    <font>
      <b/>
      <i/>
      <sz val="14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"/>
      <family val="2"/>
    </font>
    <font>
      <b/>
      <sz val="20"/>
      <color indexed="30"/>
      <name val="Arial"/>
      <family val="2"/>
    </font>
    <font>
      <b/>
      <sz val="16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6"/>
      <color rgb="FF0066CC"/>
      <name val="Arial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20"/>
      <color rgb="FF0066CC"/>
      <name val="Arial"/>
      <family val="2"/>
    </font>
    <font>
      <b/>
      <sz val="16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171" fontId="1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5" fontId="12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/>
    </xf>
    <xf numFmtId="165" fontId="3" fillId="33" borderId="10" xfId="78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65" fontId="4" fillId="0" borderId="0" xfId="78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6" fillId="34" borderId="10" xfId="58" applyNumberFormat="1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/>
    </xf>
    <xf numFmtId="0" fontId="0" fillId="0" borderId="10" xfId="0" applyFill="1" applyBorder="1" applyAlignment="1">
      <alignment/>
    </xf>
    <xf numFmtId="4" fontId="48" fillId="0" borderId="10" xfId="58" applyNumberFormat="1" applyFont="1" applyFill="1" applyBorder="1">
      <alignment/>
      <protection/>
    </xf>
    <xf numFmtId="4" fontId="0" fillId="2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5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2" fontId="0" fillId="0" borderId="10" xfId="0" applyNumberFormat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165" fontId="3" fillId="35" borderId="10" xfId="78" applyNumberFormat="1" applyFont="1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58" applyNumberFormat="1" applyFont="1" applyFill="1" applyBorder="1">
      <alignment/>
      <protection/>
    </xf>
    <xf numFmtId="0" fontId="0" fillId="0" borderId="10" xfId="0" applyBorder="1" applyAlignment="1">
      <alignment horizontal="left"/>
    </xf>
    <xf numFmtId="0" fontId="48" fillId="0" borderId="10" xfId="58" applyFont="1" applyBorder="1" applyAlignment="1">
      <alignment horizontal="center"/>
      <protection/>
    </xf>
    <xf numFmtId="0" fontId="68" fillId="0" borderId="10" xfId="0" applyFont="1" applyBorder="1" applyAlignment="1">
      <alignment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48" fillId="0" borderId="0" xfId="58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48" fillId="0" borderId="0" xfId="5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60" applyFont="1" applyBorder="1">
      <alignment/>
      <protection/>
    </xf>
    <xf numFmtId="4" fontId="0" fillId="0" borderId="10" xfId="0" applyNumberFormat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68" fillId="0" borderId="10" xfId="0" applyFont="1" applyBorder="1" applyAlignment="1">
      <alignment vertical="center" wrapText="1"/>
    </xf>
    <xf numFmtId="0" fontId="0" fillId="0" borderId="10" xfId="60" applyFont="1" applyFill="1" applyBorder="1">
      <alignment/>
      <protection/>
    </xf>
    <xf numFmtId="49" fontId="0" fillId="0" borderId="10" xfId="60" applyNumberFormat="1" applyFont="1" applyFill="1" applyBorder="1">
      <alignment/>
      <protection/>
    </xf>
    <xf numFmtId="0" fontId="0" fillId="0" borderId="10" xfId="60" applyFont="1" applyFill="1" applyBorder="1" applyAlignment="1">
      <alignment vertical="top" wrapText="1"/>
      <protection/>
    </xf>
    <xf numFmtId="1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0" xfId="60" applyFont="1" applyFill="1" applyBorder="1" applyAlignment="1">
      <alignment horizontal="left" vertical="center"/>
      <protection/>
    </xf>
    <xf numFmtId="0" fontId="48" fillId="0" borderId="15" xfId="67" applyFont="1" applyFill="1" applyBorder="1">
      <alignment/>
      <protection/>
    </xf>
    <xf numFmtId="0" fontId="48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4" fontId="48" fillId="0" borderId="10" xfId="58" applyNumberFormat="1" applyFont="1" applyFill="1" applyBorder="1">
      <alignment/>
      <protection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/>
    </xf>
    <xf numFmtId="0" fontId="48" fillId="0" borderId="10" xfId="67" applyFont="1" applyFill="1" applyBorder="1">
      <alignment/>
      <protection/>
    </xf>
    <xf numFmtId="171" fontId="15" fillId="0" borderId="10" xfId="59" applyFont="1" applyFill="1" applyBorder="1">
      <alignment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8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171" fontId="15" fillId="10" borderId="10" xfId="59" applyFont="1" applyFill="1" applyBorder="1">
      <alignment/>
      <protection/>
    </xf>
    <xf numFmtId="0" fontId="0" fillId="10" borderId="10" xfId="0" applyFont="1" applyFill="1" applyBorder="1" applyAlignment="1">
      <alignment/>
    </xf>
    <xf numFmtId="0" fontId="48" fillId="13" borderId="15" xfId="67" applyFont="1" applyFill="1" applyBorder="1">
      <alignment/>
      <protection/>
    </xf>
    <xf numFmtId="0" fontId="48" fillId="13" borderId="10" xfId="0" applyFont="1" applyFill="1" applyBorder="1" applyAlignment="1">
      <alignment/>
    </xf>
    <xf numFmtId="0" fontId="48" fillId="13" borderId="10" xfId="67" applyFont="1" applyFill="1" applyBorder="1">
      <alignment/>
      <protection/>
    </xf>
    <xf numFmtId="0" fontId="0" fillId="9" borderId="10" xfId="0" applyFill="1" applyBorder="1" applyAlignment="1">
      <alignment/>
    </xf>
    <xf numFmtId="0" fontId="6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0" fontId="0" fillId="0" borderId="10" xfId="60" applyFont="1" applyFill="1" applyBorder="1">
      <alignment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34" borderId="10" xfId="58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68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66" fillId="39" borderId="1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vertical="top" wrapText="1"/>
    </xf>
    <xf numFmtId="0" fontId="17" fillId="0" borderId="16" xfId="69" applyFont="1" applyFill="1" applyBorder="1" applyAlignment="1">
      <alignment horizontal="left" vertical="top" wrapText="1"/>
      <protection/>
    </xf>
    <xf numFmtId="0" fontId="68" fillId="0" borderId="17" xfId="69" applyFont="1" applyFill="1" applyBorder="1" applyAlignment="1">
      <alignment horizontal="center" vertical="top" wrapText="1"/>
      <protection/>
    </xf>
    <xf numFmtId="0" fontId="17" fillId="39" borderId="10" xfId="69" applyFont="1" applyFill="1" applyBorder="1" applyAlignment="1">
      <alignment horizontal="center" vertical="center" wrapText="1"/>
      <protection/>
    </xf>
    <xf numFmtId="0" fontId="68" fillId="0" borderId="0" xfId="69" applyFont="1" applyFill="1" applyBorder="1" applyAlignment="1">
      <alignment horizontal="center" vertical="top" wrapText="1"/>
      <protection/>
    </xf>
    <xf numFmtId="2" fontId="68" fillId="0" borderId="10" xfId="69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9" borderId="10" xfId="74" applyFont="1" applyFill="1" applyBorder="1" applyAlignment="1">
      <alignment horizontal="center" vertical="center" wrapText="1"/>
      <protection/>
    </xf>
    <xf numFmtId="0" fontId="15" fillId="0" borderId="10" xfId="74" applyFont="1" applyFill="1" applyBorder="1" applyAlignment="1">
      <alignment horizontal="center" vertical="top" wrapText="1"/>
      <protection/>
    </xf>
    <xf numFmtId="0" fontId="15" fillId="40" borderId="10" xfId="74" applyFont="1" applyFill="1" applyBorder="1" applyAlignment="1">
      <alignment horizontal="center" vertical="top" wrapText="1"/>
      <protection/>
    </xf>
    <xf numFmtId="0" fontId="15" fillId="0" borderId="10" xfId="74" applyFont="1" applyFill="1" applyBorder="1" applyAlignment="1">
      <alignment horizontal="center" vertical="top" wrapText="1"/>
      <protection/>
    </xf>
    <xf numFmtId="1" fontId="68" fillId="41" borderId="10" xfId="70" applyNumberFormat="1" applyFont="1" applyFill="1" applyBorder="1" applyAlignment="1">
      <alignment horizontal="center" vertical="top" wrapText="1"/>
      <protection/>
    </xf>
    <xf numFmtId="0" fontId="15" fillId="0" borderId="10" xfId="70" applyFont="1" applyFill="1" applyBorder="1" applyAlignment="1">
      <alignment horizontal="center" vertical="top" wrapText="1"/>
      <protection/>
    </xf>
    <xf numFmtId="165" fontId="3" fillId="0" borderId="0" xfId="78" applyNumberFormat="1" applyFont="1" applyFill="1" applyBorder="1" applyAlignment="1">
      <alignment/>
    </xf>
    <xf numFmtId="0" fontId="66" fillId="39" borderId="10" xfId="58" applyNumberFormat="1" applyFont="1" applyFill="1" applyBorder="1" applyAlignment="1">
      <alignment horizontal="center" vertical="center" wrapText="1"/>
      <protection/>
    </xf>
    <xf numFmtId="0" fontId="66" fillId="39" borderId="10" xfId="58" applyFont="1" applyFill="1" applyBorder="1" applyAlignment="1">
      <alignment horizontal="center" vertical="center" wrapText="1"/>
      <protection/>
    </xf>
    <xf numFmtId="0" fontId="66" fillId="39" borderId="10" xfId="58" applyFont="1" applyFill="1" applyBorder="1" applyAlignment="1">
      <alignment horizontal="center" vertical="center"/>
      <protection/>
    </xf>
    <xf numFmtId="0" fontId="15" fillId="0" borderId="10" xfId="73" applyFont="1" applyFill="1" applyBorder="1" applyAlignment="1">
      <alignment horizontal="center" vertical="center" wrapText="1"/>
      <protection/>
    </xf>
    <xf numFmtId="0" fontId="15" fillId="41" borderId="10" xfId="73" applyFont="1" applyFill="1" applyBorder="1" applyAlignment="1">
      <alignment horizontal="center" vertical="center" wrapText="1"/>
      <protection/>
    </xf>
    <xf numFmtId="0" fontId="68" fillId="41" borderId="10" xfId="73" applyFont="1" applyFill="1" applyBorder="1" applyAlignment="1">
      <alignment horizontal="center" vertical="center" wrapText="1"/>
      <protection/>
    </xf>
    <xf numFmtId="1" fontId="68" fillId="0" borderId="10" xfId="73" applyNumberFormat="1" applyFont="1" applyFill="1" applyBorder="1" applyAlignment="1">
      <alignment horizontal="center" vertical="center" wrapText="1"/>
      <protection/>
    </xf>
    <xf numFmtId="0" fontId="68" fillId="0" borderId="10" xfId="73" applyFont="1" applyFill="1" applyBorder="1" applyAlignment="1">
      <alignment horizontal="center" vertical="center" wrapText="1"/>
      <protection/>
    </xf>
    <xf numFmtId="0" fontId="17" fillId="39" borderId="10" xfId="73" applyFont="1" applyFill="1" applyBorder="1" applyAlignment="1">
      <alignment horizontal="center" vertical="center" wrapText="1"/>
      <protection/>
    </xf>
    <xf numFmtId="0" fontId="17" fillId="39" borderId="10" xfId="58" applyFont="1" applyFill="1" applyBorder="1" applyAlignment="1">
      <alignment horizontal="center" vertical="center" wrapText="1"/>
      <protection/>
    </xf>
    <xf numFmtId="0" fontId="17" fillId="39" borderId="10" xfId="72" applyFont="1" applyFill="1" applyBorder="1" applyAlignment="1">
      <alignment horizontal="center" vertical="center" wrapText="1"/>
      <protection/>
    </xf>
    <xf numFmtId="0" fontId="17" fillId="39" borderId="10" xfId="71" applyFont="1" applyFill="1" applyBorder="1" applyAlignment="1">
      <alignment horizontal="center" vertical="center" wrapText="1"/>
      <protection/>
    </xf>
    <xf numFmtId="0" fontId="17" fillId="39" borderId="10" xfId="75" applyFont="1" applyFill="1" applyBorder="1" applyAlignment="1">
      <alignment horizontal="center" vertical="center" wrapText="1"/>
      <protection/>
    </xf>
    <xf numFmtId="0" fontId="68" fillId="0" borderId="10" xfId="75" applyFont="1" applyFill="1" applyBorder="1" applyAlignment="1">
      <alignment horizontal="center" vertical="center" wrapText="1"/>
      <protection/>
    </xf>
    <xf numFmtId="1" fontId="68" fillId="41" borderId="10" xfId="7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5" fillId="0" borderId="10" xfId="7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68" fillId="40" borderId="10" xfId="70" applyFont="1" applyFill="1" applyBorder="1" applyAlignment="1">
      <alignment horizontal="center" vertical="top" wrapText="1"/>
      <protection/>
    </xf>
    <xf numFmtId="0" fontId="15" fillId="40" borderId="10" xfId="70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3" fillId="0" borderId="0" xfId="78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41" borderId="10" xfId="75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 quotePrefix="1">
      <alignment horizontal="center" vertical="center"/>
    </xf>
    <xf numFmtId="0" fontId="15" fillId="41" borderId="10" xfId="74" applyFont="1" applyFill="1" applyBorder="1" applyAlignment="1" quotePrefix="1">
      <alignment horizontal="center" vertical="top" wrapText="1"/>
      <protection/>
    </xf>
    <xf numFmtId="0" fontId="69" fillId="0" borderId="0" xfId="0" applyFont="1" applyFill="1" applyAlignment="1">
      <alignment vertical="center" wrapText="1"/>
    </xf>
    <xf numFmtId="0" fontId="69" fillId="0" borderId="0" xfId="0" applyFont="1" applyFill="1" applyAlignment="1">
      <alignment/>
    </xf>
    <xf numFmtId="165" fontId="3" fillId="0" borderId="0" xfId="78" applyNumberFormat="1" applyFont="1" applyFill="1" applyBorder="1" applyAlignment="1">
      <alignment horizontal="center"/>
    </xf>
    <xf numFmtId="0" fontId="15" fillId="41" borderId="10" xfId="69" applyFont="1" applyFill="1" applyBorder="1" applyAlignment="1">
      <alignment horizontal="left" vertical="top" wrapText="1"/>
      <protection/>
    </xf>
    <xf numFmtId="4" fontId="68" fillId="0" borderId="10" xfId="69" applyNumberFormat="1" applyFont="1" applyFill="1" applyBorder="1" applyAlignment="1">
      <alignment horizontal="center" vertical="top" wrapText="1"/>
      <protection/>
    </xf>
    <xf numFmtId="1" fontId="68" fillId="41" borderId="10" xfId="69" applyNumberFormat="1" applyFont="1" applyFill="1" applyBorder="1" applyAlignment="1">
      <alignment horizontal="center" vertical="top" wrapText="1"/>
      <protection/>
    </xf>
    <xf numFmtId="0" fontId="15" fillId="0" borderId="10" xfId="69" applyFont="1" applyFill="1" applyBorder="1" applyAlignment="1">
      <alignment horizontal="center" vertical="top" wrapText="1"/>
      <protection/>
    </xf>
    <xf numFmtId="166" fontId="68" fillId="41" borderId="10" xfId="69" applyNumberFormat="1" applyFont="1" applyFill="1" applyBorder="1" applyAlignment="1">
      <alignment horizontal="center" vertical="top" wrapText="1"/>
      <protection/>
    </xf>
    <xf numFmtId="1" fontId="68" fillId="0" borderId="10" xfId="69" applyNumberFormat="1" applyFont="1" applyFill="1" applyBorder="1" applyAlignment="1">
      <alignment horizontal="center" vertical="top" wrapText="1"/>
      <protection/>
    </xf>
    <xf numFmtId="0" fontId="15" fillId="41" borderId="10" xfId="73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 quotePrefix="1">
      <alignment horizontal="center" vertical="center"/>
    </xf>
    <xf numFmtId="0" fontId="68" fillId="0" borderId="10" xfId="70" applyFont="1" applyFill="1" applyBorder="1" applyAlignment="1">
      <alignment horizontal="center" vertical="top" wrapText="1"/>
      <protection/>
    </xf>
    <xf numFmtId="0" fontId="15" fillId="0" borderId="10" xfId="68" applyFont="1" applyFill="1" applyBorder="1" applyAlignment="1">
      <alignment horizontal="center" vertical="top" wrapText="1"/>
      <protection/>
    </xf>
    <xf numFmtId="0" fontId="15" fillId="0" borderId="10" xfId="71" applyFont="1" applyFill="1" applyBorder="1" applyAlignment="1">
      <alignment horizontal="center" vertical="top" wrapText="1"/>
      <protection/>
    </xf>
    <xf numFmtId="0" fontId="15" fillId="41" borderId="10" xfId="71" applyFont="1" applyFill="1" applyBorder="1" applyAlignment="1">
      <alignment horizontal="center" vertical="top" wrapText="1"/>
      <protection/>
    </xf>
    <xf numFmtId="0" fontId="68" fillId="0" borderId="10" xfId="72" applyFont="1" applyFill="1" applyBorder="1" applyAlignment="1">
      <alignment horizontal="center" vertical="center" wrapText="1"/>
      <protection/>
    </xf>
    <xf numFmtId="0" fontId="68" fillId="41" borderId="10" xfId="72" applyFont="1" applyFill="1" applyBorder="1" applyAlignment="1">
      <alignment horizontal="center" vertical="center" wrapText="1"/>
      <protection/>
    </xf>
    <xf numFmtId="0" fontId="15" fillId="0" borderId="10" xfId="72" applyFont="1" applyFill="1" applyBorder="1" applyAlignment="1">
      <alignment horizontal="center" vertical="center" wrapText="1"/>
      <protection/>
    </xf>
    <xf numFmtId="0" fontId="15" fillId="41" borderId="10" xfId="72" applyFont="1" applyFill="1" applyBorder="1" applyAlignment="1">
      <alignment horizontal="center" vertical="center" wrapText="1"/>
      <protection/>
    </xf>
    <xf numFmtId="1" fontId="68" fillId="41" borderId="10" xfId="75" applyNumberFormat="1" applyFont="1" applyFill="1" applyBorder="1" applyAlignment="1" quotePrefix="1">
      <alignment horizontal="center" vertical="center" wrapText="1"/>
      <protection/>
    </xf>
    <xf numFmtId="0" fontId="0" fillId="19" borderId="10" xfId="0" applyFill="1" applyBorder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19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60" applyFont="1" applyFill="1" applyBorder="1">
      <alignment/>
      <protection/>
    </xf>
    <xf numFmtId="4" fontId="0" fillId="0" borderId="0" xfId="0" applyNumberFormat="1" applyFill="1" applyBorder="1" applyAlignment="1">
      <alignment/>
    </xf>
    <xf numFmtId="0" fontId="0" fillId="0" borderId="0" xfId="60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0" fillId="42" borderId="10" xfId="60" applyFont="1" applyFill="1" applyBorder="1">
      <alignment/>
      <protection/>
    </xf>
    <xf numFmtId="0" fontId="0" fillId="37" borderId="10" xfId="60" applyFont="1" applyFill="1" applyBorder="1">
      <alignment/>
      <protection/>
    </xf>
    <xf numFmtId="0" fontId="0" fillId="0" borderId="10" xfId="0" applyFill="1" applyBorder="1" applyAlignment="1">
      <alignment horizontal="left"/>
    </xf>
    <xf numFmtId="0" fontId="48" fillId="0" borderId="10" xfId="58" applyFont="1" applyFill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171" fontId="15" fillId="0" borderId="15" xfId="59" applyFont="1" applyFill="1" applyBorder="1">
      <alignment/>
      <protection/>
    </xf>
    <xf numFmtId="171" fontId="15" fillId="10" borderId="15" xfId="59" applyFont="1" applyFill="1" applyBorder="1">
      <alignment/>
      <protection/>
    </xf>
    <xf numFmtId="0" fontId="48" fillId="13" borderId="15" xfId="0" applyFont="1" applyFill="1" applyBorder="1" applyAlignment="1">
      <alignment/>
    </xf>
    <xf numFmtId="0" fontId="68" fillId="35" borderId="11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15" fillId="0" borderId="10" xfId="73" applyFont="1" applyFill="1" applyBorder="1" applyAlignment="1">
      <alignment horizontal="left" vertical="center" wrapText="1"/>
      <protection/>
    </xf>
    <xf numFmtId="1" fontId="68" fillId="0" borderId="10" xfId="73" applyNumberFormat="1" applyFont="1" applyFill="1" applyBorder="1" applyAlignment="1">
      <alignment horizontal="left" vertical="center" wrapText="1"/>
      <protection/>
    </xf>
    <xf numFmtId="0" fontId="68" fillId="0" borderId="10" xfId="73" applyFont="1" applyFill="1" applyBorder="1" applyAlignment="1">
      <alignment horizontal="left" vertical="center" wrapText="1"/>
      <protection/>
    </xf>
    <xf numFmtId="0" fontId="15" fillId="41" borderId="10" xfId="73" applyFont="1" applyFill="1" applyBorder="1" applyAlignment="1">
      <alignment horizontal="left" vertical="center" wrapText="1"/>
      <protection/>
    </xf>
    <xf numFmtId="0" fontId="15" fillId="41" borderId="10" xfId="73" applyFont="1" applyFill="1" applyBorder="1" applyAlignment="1">
      <alignment horizontal="left" vertical="center" wrapText="1"/>
      <protection/>
    </xf>
    <xf numFmtId="0" fontId="15" fillId="41" borderId="10" xfId="73" applyFont="1" applyFill="1" applyBorder="1" applyAlignment="1">
      <alignment horizontal="left" vertical="center" wrapText="1"/>
      <protection/>
    </xf>
    <xf numFmtId="0" fontId="68" fillId="41" borderId="10" xfId="73" applyFont="1" applyFill="1" applyBorder="1" applyAlignment="1">
      <alignment horizontal="left" vertical="center" wrapText="1"/>
      <protection/>
    </xf>
    <xf numFmtId="0" fontId="0" fillId="41" borderId="10" xfId="0" applyFill="1" applyBorder="1" applyAlignment="1">
      <alignment horizontal="left"/>
    </xf>
    <xf numFmtId="2" fontId="15" fillId="0" borderId="10" xfId="73" applyNumberFormat="1" applyFont="1" applyFill="1" applyBorder="1" applyAlignment="1">
      <alignment horizontal="center" vertical="center" wrapText="1"/>
      <protection/>
    </xf>
    <xf numFmtId="2" fontId="68" fillId="0" borderId="10" xfId="73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41" borderId="10" xfId="0" applyFont="1" applyFill="1" applyBorder="1" applyAlignment="1">
      <alignment horizontal="left"/>
    </xf>
    <xf numFmtId="0" fontId="43" fillId="0" borderId="0" xfId="75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1" fillId="0" borderId="10" xfId="0" applyFont="1" applyFill="1" applyBorder="1" applyAlignment="1">
      <alignment/>
    </xf>
    <xf numFmtId="0" fontId="6" fillId="0" borderId="0" xfId="58" applyFont="1" applyFill="1" applyBorder="1" applyAlignment="1">
      <alignment horizontal="center" vertical="center"/>
      <protection/>
    </xf>
    <xf numFmtId="14" fontId="71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 vertical="center"/>
    </xf>
    <xf numFmtId="2" fontId="68" fillId="41" borderId="10" xfId="69" applyNumberFormat="1" applyFont="1" applyFill="1" applyBorder="1" applyAlignment="1">
      <alignment horizontal="right" vertical="top" wrapText="1"/>
      <protection/>
    </xf>
    <xf numFmtId="4" fontId="68" fillId="41" borderId="10" xfId="69" applyNumberFormat="1" applyFont="1" applyFill="1" applyBorder="1" applyAlignment="1">
      <alignment horizontal="right" vertical="top" wrapText="1"/>
      <protection/>
    </xf>
    <xf numFmtId="2" fontId="15" fillId="0" borderId="10" xfId="68" applyNumberFormat="1" applyFont="1" applyFill="1" applyBorder="1" applyAlignment="1">
      <alignment horizontal="right" vertical="top" wrapText="1"/>
      <protection/>
    </xf>
    <xf numFmtId="2" fontId="0" fillId="0" borderId="10" xfId="0" applyNumberFormat="1" applyFont="1" applyBorder="1" applyAlignment="1">
      <alignment horizontal="right" vertical="top"/>
    </xf>
    <xf numFmtId="2" fontId="68" fillId="0" borderId="10" xfId="74" applyNumberFormat="1" applyFont="1" applyFill="1" applyBorder="1" applyAlignment="1">
      <alignment horizontal="right" vertical="top" wrapText="1"/>
      <protection/>
    </xf>
    <xf numFmtId="2" fontId="0" fillId="0" borderId="10" xfId="0" applyNumberFormat="1" applyFont="1" applyBorder="1" applyAlignment="1">
      <alignment horizontal="right" vertical="center"/>
    </xf>
    <xf numFmtId="4" fontId="68" fillId="0" borderId="10" xfId="74" applyNumberFormat="1" applyFont="1" applyFill="1" applyBorder="1" applyAlignment="1">
      <alignment horizontal="right" vertical="top" wrapText="1"/>
      <protection/>
    </xf>
    <xf numFmtId="0" fontId="15" fillId="0" borderId="10" xfId="74" applyFont="1" applyFill="1" applyBorder="1" applyAlignment="1">
      <alignment horizontal="right" vertical="top" wrapText="1"/>
      <protection/>
    </xf>
    <xf numFmtId="2" fontId="0" fillId="0" borderId="10" xfId="0" applyNumberFormat="1" applyFont="1" applyBorder="1" applyAlignment="1" quotePrefix="1">
      <alignment horizontal="right" vertical="center"/>
    </xf>
    <xf numFmtId="2" fontId="68" fillId="0" borderId="10" xfId="70" applyNumberFormat="1" applyFont="1" applyFill="1" applyBorder="1" applyAlignment="1">
      <alignment horizontal="right" vertical="top" wrapText="1"/>
      <protection/>
    </xf>
    <xf numFmtId="4" fontId="68" fillId="0" borderId="10" xfId="70" applyNumberFormat="1" applyFont="1" applyFill="1" applyBorder="1" applyAlignment="1">
      <alignment horizontal="right" vertical="top" wrapText="1"/>
      <protection/>
    </xf>
    <xf numFmtId="0" fontId="15" fillId="0" borderId="10" xfId="70" applyFont="1" applyFill="1" applyBorder="1" applyAlignment="1">
      <alignment horizontal="right" vertical="top" wrapText="1"/>
      <protection/>
    </xf>
    <xf numFmtId="2" fontId="68" fillId="41" borderId="10" xfId="75" applyNumberFormat="1" applyFont="1" applyFill="1" applyBorder="1" applyAlignment="1">
      <alignment horizontal="right" vertical="center" wrapText="1"/>
      <protection/>
    </xf>
    <xf numFmtId="2" fontId="68" fillId="41" borderId="10" xfId="72" applyNumberFormat="1" applyFont="1" applyFill="1" applyBorder="1" applyAlignment="1">
      <alignment horizontal="right" vertical="center" wrapText="1"/>
      <protection/>
    </xf>
    <xf numFmtId="2" fontId="0" fillId="0" borderId="10" xfId="0" applyNumberFormat="1" applyBorder="1" applyAlignment="1">
      <alignment horizontal="right"/>
    </xf>
    <xf numFmtId="4" fontId="68" fillId="41" borderId="10" xfId="72" applyNumberFormat="1" applyFont="1" applyFill="1" applyBorder="1" applyAlignment="1">
      <alignment horizontal="right" vertical="center" wrapText="1"/>
      <protection/>
    </xf>
    <xf numFmtId="2" fontId="68" fillId="0" borderId="10" xfId="71" applyNumberFormat="1" applyFont="1" applyFill="1" applyBorder="1" applyAlignment="1">
      <alignment vertical="top" wrapText="1"/>
      <protection/>
    </xf>
    <xf numFmtId="2" fontId="0" fillId="0" borderId="10" xfId="0" applyNumberFormat="1" applyBorder="1" applyAlignment="1">
      <alignment vertical="center"/>
    </xf>
    <xf numFmtId="4" fontId="68" fillId="0" borderId="10" xfId="71" applyNumberFormat="1" applyFont="1" applyFill="1" applyBorder="1" applyAlignment="1">
      <alignment vertical="top" wrapText="1"/>
      <protection/>
    </xf>
    <xf numFmtId="4" fontId="15" fillId="41" borderId="10" xfId="73" applyNumberFormat="1" applyFont="1" applyFill="1" applyBorder="1" applyAlignment="1">
      <alignment horizontal="right" vertical="center" wrapText="1"/>
      <protection/>
    </xf>
    <xf numFmtId="2" fontId="15" fillId="0" borderId="10" xfId="0" applyNumberFormat="1" applyFont="1" applyBorder="1" applyAlignment="1">
      <alignment horizontal="right" vertical="center"/>
    </xf>
    <xf numFmtId="4" fontId="68" fillId="41" borderId="10" xfId="73" applyNumberFormat="1" applyFont="1" applyFill="1" applyBorder="1" applyAlignment="1">
      <alignment horizontal="right" vertical="center" wrapText="1"/>
      <protection/>
    </xf>
    <xf numFmtId="2" fontId="7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/>
    </xf>
    <xf numFmtId="0" fontId="48" fillId="35" borderId="10" xfId="62" applyFont="1" applyFill="1" applyBorder="1" applyAlignment="1">
      <alignment vertical="center"/>
      <protection/>
    </xf>
    <xf numFmtId="0" fontId="68" fillId="35" borderId="10" xfId="63" applyFont="1" applyFill="1" applyBorder="1" applyAlignment="1">
      <alignment vertical="center"/>
      <protection/>
    </xf>
    <xf numFmtId="0" fontId="48" fillId="35" borderId="10" xfId="57" applyFont="1" applyFill="1" applyBorder="1" applyAlignment="1">
      <alignment vertical="center"/>
      <protection/>
    </xf>
    <xf numFmtId="0" fontId="68" fillId="35" borderId="10" xfId="65" applyFont="1" applyFill="1" applyBorder="1" applyAlignment="1">
      <alignment vertical="center"/>
      <protection/>
    </xf>
    <xf numFmtId="0" fontId="68" fillId="35" borderId="10" xfId="0" applyFont="1" applyFill="1" applyBorder="1" applyAlignment="1">
      <alignment vertical="center"/>
    </xf>
    <xf numFmtId="0" fontId="48" fillId="0" borderId="0" xfId="57">
      <alignment/>
      <protection/>
    </xf>
    <xf numFmtId="0" fontId="48" fillId="0" borderId="10" xfId="57" applyBorder="1">
      <alignment/>
      <protection/>
    </xf>
    <xf numFmtId="2" fontId="48" fillId="0" borderId="10" xfId="57" applyNumberFormat="1" applyBorder="1" applyAlignment="1">
      <alignment horizontal="center"/>
      <protection/>
    </xf>
    <xf numFmtId="0" fontId="48" fillId="0" borderId="19" xfId="57" applyBorder="1" applyAlignment="1">
      <alignment horizontal="center" vertical="center"/>
      <protection/>
    </xf>
    <xf numFmtId="0" fontId="48" fillId="0" borderId="20" xfId="57" applyBorder="1" applyAlignment="1">
      <alignment horizontal="center" vertical="center"/>
      <protection/>
    </xf>
    <xf numFmtId="0" fontId="48" fillId="0" borderId="21" xfId="57" applyBorder="1">
      <alignment/>
      <protection/>
    </xf>
    <xf numFmtId="2" fontId="48" fillId="0" borderId="21" xfId="57" applyNumberFormat="1" applyBorder="1" applyAlignment="1">
      <alignment horizontal="center"/>
      <protection/>
    </xf>
    <xf numFmtId="0" fontId="48" fillId="0" borderId="19" xfId="57" applyBorder="1">
      <alignment/>
      <protection/>
    </xf>
    <xf numFmtId="2" fontId="48" fillId="0" borderId="19" xfId="57" applyNumberFormat="1" applyBorder="1" applyAlignment="1">
      <alignment horizontal="center"/>
      <protection/>
    </xf>
    <xf numFmtId="0" fontId="48" fillId="40" borderId="21" xfId="57" applyFill="1" applyBorder="1">
      <alignment/>
      <protection/>
    </xf>
    <xf numFmtId="2" fontId="48" fillId="40" borderId="21" xfId="57" applyNumberFormat="1" applyFill="1" applyBorder="1" applyAlignment="1">
      <alignment horizontal="center"/>
      <protection/>
    </xf>
    <xf numFmtId="0" fontId="48" fillId="40" borderId="10" xfId="57" applyFill="1" applyBorder="1">
      <alignment/>
      <protection/>
    </xf>
    <xf numFmtId="2" fontId="48" fillId="40" borderId="10" xfId="57" applyNumberFormat="1" applyFill="1" applyBorder="1" applyAlignment="1">
      <alignment horizontal="center"/>
      <protection/>
    </xf>
    <xf numFmtId="0" fontId="48" fillId="40" borderId="19" xfId="57" applyFill="1" applyBorder="1">
      <alignment/>
      <protection/>
    </xf>
    <xf numFmtId="2" fontId="48" fillId="40" borderId="19" xfId="57" applyNumberFormat="1" applyFill="1" applyBorder="1" applyAlignment="1">
      <alignment horizontal="center"/>
      <protection/>
    </xf>
    <xf numFmtId="2" fontId="48" fillId="18" borderId="21" xfId="57" applyNumberFormat="1" applyFill="1" applyBorder="1" applyAlignment="1">
      <alignment horizontal="center"/>
      <protection/>
    </xf>
    <xf numFmtId="2" fontId="48" fillId="18" borderId="22" xfId="57" applyNumberFormat="1" applyFill="1" applyBorder="1" applyAlignment="1">
      <alignment horizontal="center"/>
      <protection/>
    </xf>
    <xf numFmtId="2" fontId="48" fillId="18" borderId="10" xfId="57" applyNumberFormat="1" applyFill="1" applyBorder="1" applyAlignment="1">
      <alignment horizontal="center"/>
      <protection/>
    </xf>
    <xf numFmtId="2" fontId="48" fillId="18" borderId="23" xfId="57" applyNumberFormat="1" applyFill="1" applyBorder="1" applyAlignment="1">
      <alignment horizontal="center"/>
      <protection/>
    </xf>
    <xf numFmtId="2" fontId="48" fillId="18" borderId="19" xfId="57" applyNumberFormat="1" applyFill="1" applyBorder="1" applyAlignment="1">
      <alignment horizontal="center"/>
      <protection/>
    </xf>
    <xf numFmtId="2" fontId="48" fillId="18" borderId="20" xfId="57" applyNumberFormat="1" applyFill="1" applyBorder="1" applyAlignment="1" quotePrefix="1">
      <alignment horizontal="center"/>
      <protection/>
    </xf>
    <xf numFmtId="0" fontId="48" fillId="18" borderId="0" xfId="57" applyFill="1">
      <alignment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48" fillId="0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48" fillId="44" borderId="10" xfId="0" applyFont="1" applyFill="1" applyBorder="1" applyAlignment="1">
      <alignment/>
    </xf>
    <xf numFmtId="0" fontId="68" fillId="37" borderId="0" xfId="0" applyFont="1" applyFill="1" applyBorder="1" applyAlignment="1">
      <alignment vertical="center"/>
    </xf>
    <xf numFmtId="0" fontId="48" fillId="37" borderId="10" xfId="57" applyFont="1" applyFill="1" applyBorder="1" applyAlignment="1">
      <alignment vertical="center"/>
      <protection/>
    </xf>
    <xf numFmtId="0" fontId="48" fillId="37" borderId="10" xfId="62" applyFont="1" applyFill="1" applyBorder="1" applyAlignment="1">
      <alignment vertical="center"/>
      <protection/>
    </xf>
    <xf numFmtId="0" fontId="68" fillId="37" borderId="10" xfId="63" applyFont="1" applyFill="1" applyBorder="1" applyAlignment="1">
      <alignment vertical="center"/>
      <protection/>
    </xf>
    <xf numFmtId="0" fontId="68" fillId="37" borderId="10" xfId="65" applyFont="1" applyFill="1" applyBorder="1" applyAlignment="1">
      <alignment vertical="center"/>
      <protection/>
    </xf>
    <xf numFmtId="0" fontId="0" fillId="37" borderId="0" xfId="0" applyFill="1" applyAlignment="1">
      <alignment/>
    </xf>
    <xf numFmtId="0" fontId="0" fillId="45" borderId="10" xfId="0" applyFill="1" applyBorder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48" fillId="35" borderId="10" xfId="0" applyFont="1" applyFill="1" applyBorder="1" applyAlignment="1">
      <alignment/>
    </xf>
    <xf numFmtId="0" fontId="68" fillId="37" borderId="10" xfId="0" applyFont="1" applyFill="1" applyBorder="1" applyAlignment="1">
      <alignment vertical="center"/>
    </xf>
    <xf numFmtId="0" fontId="68" fillId="19" borderId="10" xfId="0" applyFont="1" applyFill="1" applyBorder="1" applyAlignment="1">
      <alignment vertical="center"/>
    </xf>
    <xf numFmtId="0" fontId="0" fillId="19" borderId="13" xfId="0" applyFill="1" applyBorder="1" applyAlignment="1">
      <alignment/>
    </xf>
    <xf numFmtId="4" fontId="0" fillId="0" borderId="0" xfId="0" applyNumberFormat="1" applyAlignment="1">
      <alignment/>
    </xf>
    <xf numFmtId="0" fontId="0" fillId="2" borderId="10" xfId="0" applyFill="1" applyBorder="1" applyAlignment="1">
      <alignment/>
    </xf>
    <xf numFmtId="0" fontId="23" fillId="0" borderId="0" xfId="0" applyFont="1" applyFill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" fontId="48" fillId="35" borderId="10" xfId="58" applyNumberFormat="1" applyFont="1" applyFill="1" applyBorder="1">
      <alignment/>
      <protection/>
    </xf>
    <xf numFmtId="0" fontId="68" fillId="0" borderId="0" xfId="0" applyFont="1" applyAlignment="1">
      <alignment vertical="center"/>
    </xf>
    <xf numFmtId="0" fontId="0" fillId="36" borderId="13" xfId="0" applyFill="1" applyBorder="1" applyAlignment="1">
      <alignment/>
    </xf>
    <xf numFmtId="2" fontId="67" fillId="0" borderId="10" xfId="57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48" fillId="0" borderId="11" xfId="58" applyNumberFormat="1" applyFont="1" applyFill="1" applyBorder="1" applyAlignment="1">
      <alignment horizontal="center"/>
      <protection/>
    </xf>
    <xf numFmtId="4" fontId="48" fillId="0" borderId="12" xfId="58" applyNumberFormat="1" applyFont="1" applyFill="1" applyBorder="1" applyAlignment="1">
      <alignment horizontal="center"/>
      <protection/>
    </xf>
    <xf numFmtId="0" fontId="15" fillId="0" borderId="0" xfId="75" applyFont="1" applyFill="1" applyBorder="1" applyAlignment="1">
      <alignment horizontal="left" vertical="center" wrapText="1"/>
      <protection/>
    </xf>
    <xf numFmtId="0" fontId="15" fillId="0" borderId="0" xfId="75" applyFont="1" applyFill="1" applyBorder="1" applyAlignment="1">
      <alignment horizontal="left" vertical="center" wrapText="1"/>
      <protection/>
    </xf>
    <xf numFmtId="0" fontId="15" fillId="0" borderId="0" xfId="71" applyFont="1" applyFill="1" applyBorder="1" applyAlignment="1">
      <alignment horizontal="left" vertical="top" wrapText="1"/>
      <protection/>
    </xf>
    <xf numFmtId="0" fontId="15" fillId="41" borderId="10" xfId="71" applyFont="1" applyFill="1" applyBorder="1" applyAlignment="1">
      <alignment horizontal="center" vertical="center" wrapText="1"/>
      <protection/>
    </xf>
    <xf numFmtId="0" fontId="68" fillId="41" borderId="10" xfId="7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8" fillId="0" borderId="26" xfId="57" applyBorder="1" applyAlignment="1">
      <alignment horizontal="center" vertical="center"/>
      <protection/>
    </xf>
    <xf numFmtId="0" fontId="48" fillId="0" borderId="27" xfId="57" applyBorder="1" applyAlignment="1">
      <alignment horizontal="center" vertical="center"/>
      <protection/>
    </xf>
    <xf numFmtId="0" fontId="48" fillId="0" borderId="21" xfId="57" applyBorder="1" applyAlignment="1">
      <alignment horizontal="center" vertical="center"/>
      <protection/>
    </xf>
    <xf numFmtId="0" fontId="48" fillId="0" borderId="19" xfId="57" applyBorder="1" applyAlignment="1">
      <alignment horizontal="center" vertical="center"/>
      <protection/>
    </xf>
    <xf numFmtId="0" fontId="48" fillId="0" borderId="22" xfId="57" applyBorder="1" applyAlignment="1">
      <alignment horizontal="center" vertical="center"/>
      <protection/>
    </xf>
    <xf numFmtId="0" fontId="73" fillId="46" borderId="0" xfId="57" applyFont="1" applyFill="1" applyBorder="1" applyAlignment="1">
      <alignment horizontal="center" vertical="center"/>
      <protection/>
    </xf>
    <xf numFmtId="0" fontId="48" fillId="40" borderId="26" xfId="57" applyFill="1" applyBorder="1" applyAlignment="1">
      <alignment horizontal="center" vertical="center"/>
      <protection/>
    </xf>
    <xf numFmtId="0" fontId="48" fillId="40" borderId="28" xfId="57" applyFill="1" applyBorder="1" applyAlignment="1">
      <alignment horizontal="center" vertical="center"/>
      <protection/>
    </xf>
    <xf numFmtId="0" fontId="48" fillId="40" borderId="27" xfId="57" applyFill="1" applyBorder="1" applyAlignment="1">
      <alignment horizontal="center" vertical="center"/>
      <protection/>
    </xf>
    <xf numFmtId="0" fontId="48" fillId="40" borderId="21" xfId="57" applyFill="1" applyBorder="1" applyAlignment="1">
      <alignment horizontal="center" vertical="center" wrapText="1"/>
      <protection/>
    </xf>
    <xf numFmtId="0" fontId="48" fillId="40" borderId="10" xfId="57" applyFill="1" applyBorder="1" applyAlignment="1">
      <alignment horizontal="center" vertical="center" wrapText="1"/>
      <protection/>
    </xf>
    <xf numFmtId="0" fontId="48" fillId="40" borderId="19" xfId="57" applyFill="1" applyBorder="1" applyAlignment="1">
      <alignment horizontal="center" vertical="center" wrapText="1"/>
      <protection/>
    </xf>
    <xf numFmtId="0" fontId="48" fillId="0" borderId="28" xfId="57" applyBorder="1" applyAlignment="1">
      <alignment horizontal="center" vertical="center"/>
      <protection/>
    </xf>
    <xf numFmtId="0" fontId="48" fillId="0" borderId="21" xfId="57" applyBorder="1" applyAlignment="1">
      <alignment horizontal="center" vertical="center" wrapText="1"/>
      <protection/>
    </xf>
    <xf numFmtId="0" fontId="48" fillId="0" borderId="10" xfId="57" applyBorder="1" applyAlignment="1">
      <alignment horizontal="center" vertical="center" wrapText="1"/>
      <protection/>
    </xf>
    <xf numFmtId="0" fontId="48" fillId="0" borderId="19" xfId="57" applyBorder="1" applyAlignment="1">
      <alignment horizontal="center" vertical="center" wrapText="1"/>
      <protection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/>
    </xf>
    <xf numFmtId="2" fontId="15" fillId="0" borderId="35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/>
    </xf>
    <xf numFmtId="0" fontId="17" fillId="47" borderId="48" xfId="0" applyFont="1" applyFill="1" applyBorder="1" applyAlignment="1">
      <alignment horizontal="center" vertical="center" wrapText="1"/>
    </xf>
    <xf numFmtId="0" fontId="17" fillId="47" borderId="49" xfId="0" applyFont="1" applyFill="1" applyBorder="1" applyAlignment="1">
      <alignment horizontal="center" vertical="center" wrapText="1"/>
    </xf>
    <xf numFmtId="0" fontId="17" fillId="47" borderId="44" xfId="0" applyFont="1" applyFill="1" applyBorder="1" applyAlignment="1">
      <alignment horizontal="center" vertical="center" wrapText="1"/>
    </xf>
    <xf numFmtId="0" fontId="17" fillId="47" borderId="32" xfId="0" applyFont="1" applyFill="1" applyBorder="1" applyAlignment="1">
      <alignment horizontal="center" vertical="center" wrapText="1"/>
    </xf>
    <xf numFmtId="0" fontId="17" fillId="47" borderId="33" xfId="0" applyFont="1" applyFill="1" applyBorder="1" applyAlignment="1">
      <alignment horizontal="center" vertical="center" wrapText="1"/>
    </xf>
    <xf numFmtId="0" fontId="17" fillId="47" borderId="50" xfId="0" applyFont="1" applyFill="1" applyBorder="1" applyAlignment="1">
      <alignment horizontal="center" vertical="center" wrapText="1"/>
    </xf>
    <xf numFmtId="0" fontId="17" fillId="47" borderId="5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7" fillId="47" borderId="31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 wrapText="1"/>
    </xf>
    <xf numFmtId="0" fontId="17" fillId="48" borderId="48" xfId="0" applyFont="1" applyFill="1" applyBorder="1" applyAlignment="1">
      <alignment horizontal="center" vertical="center"/>
    </xf>
    <xf numFmtId="0" fontId="17" fillId="48" borderId="49" xfId="0" applyFont="1" applyFill="1" applyBorder="1" applyAlignment="1">
      <alignment horizontal="center" vertical="center"/>
    </xf>
    <xf numFmtId="0" fontId="17" fillId="48" borderId="50" xfId="0" applyFont="1" applyFill="1" applyBorder="1" applyAlignment="1">
      <alignment horizontal="center" vertical="center"/>
    </xf>
    <xf numFmtId="0" fontId="17" fillId="48" borderId="51" xfId="0" applyFont="1" applyFill="1" applyBorder="1" applyAlignment="1">
      <alignment horizontal="center" vertical="center"/>
    </xf>
    <xf numFmtId="0" fontId="17" fillId="48" borderId="52" xfId="0" applyFont="1" applyFill="1" applyBorder="1" applyAlignment="1">
      <alignment horizontal="center" vertical="center"/>
    </xf>
    <xf numFmtId="0" fontId="17" fillId="48" borderId="53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/>
    </xf>
    <xf numFmtId="0" fontId="17" fillId="5" borderId="51" xfId="0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17" fillId="47" borderId="52" xfId="0" applyFont="1" applyFill="1" applyBorder="1" applyAlignment="1">
      <alignment horizontal="center" vertical="center" wrapText="1"/>
    </xf>
    <xf numFmtId="0" fontId="17" fillId="47" borderId="53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_Superelastyki_1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Superelastyki" xfId="67"/>
    <cellStyle name="Normalny_Arkusz2" xfId="68"/>
    <cellStyle name="Normalny_Arkusz3" xfId="69"/>
    <cellStyle name="Normalny_Arkusz5" xfId="70"/>
    <cellStyle name="Normalny_Arkusz8" xfId="71"/>
    <cellStyle name="Normalny_Arkusz9" xfId="72"/>
    <cellStyle name="Normalny_FELGI WIELOELEMENTOWE" xfId="73"/>
    <cellStyle name="Normalny_OBRECZE BEZ PIERSCIENI" xfId="74"/>
    <cellStyle name="Normalny_PIERŚCIENIE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28575</xdr:rowOff>
    </xdr:from>
    <xdr:to>
      <xdr:col>4</xdr:col>
      <xdr:colOff>9525</xdr:colOff>
      <xdr:row>22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0"/>
          <a:ext cx="80105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3771900</xdr:colOff>
      <xdr:row>8</xdr:row>
      <xdr:rowOff>9525</xdr:rowOff>
    </xdr:from>
    <xdr:ext cx="247650" cy="266700"/>
    <xdr:sp>
      <xdr:nvSpPr>
        <xdr:cNvPr id="2" name="TextBox 4"/>
        <xdr:cNvSpPr txBox="1">
          <a:spLocks noChangeArrowheads="1"/>
        </xdr:cNvSpPr>
      </xdr:nvSpPr>
      <xdr:spPr>
        <a:xfrm>
          <a:off x="5876925" y="17907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1323975</xdr:colOff>
      <xdr:row>8</xdr:row>
      <xdr:rowOff>19050</xdr:rowOff>
    </xdr:from>
    <xdr:ext cx="247650" cy="447675"/>
    <xdr:sp>
      <xdr:nvSpPr>
        <xdr:cNvPr id="1" name="TextBox 2"/>
        <xdr:cNvSpPr txBox="1">
          <a:spLocks noChangeArrowheads="1"/>
        </xdr:cNvSpPr>
      </xdr:nvSpPr>
      <xdr:spPr>
        <a:xfrm>
          <a:off x="6410325" y="1800225"/>
          <a:ext cx="247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Polesiak\AppData\Local\Microsoft\Windows\Temporary%20Internet%20Files\Content.Outlook\Q6U3OYXH\Cennik%20us&#322;ug%20recyklingowych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 Compiere"/>
      <sheetName val="Tyres"/>
      <sheetName val="Tracks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zoomScale="90" zoomScaleNormal="90" zoomScalePageLayoutView="0" workbookViewId="0" topLeftCell="A1">
      <pane ySplit="8" topLeftCell="A9" activePane="bottomLeft" state="frozen"/>
      <selection pane="topLeft" activeCell="B5" sqref="B5:D5"/>
      <selection pane="bottomLeft" activeCell="B3" sqref="B3:C3"/>
    </sheetView>
  </sheetViews>
  <sheetFormatPr defaultColWidth="9.140625" defaultRowHeight="15"/>
  <cols>
    <col min="1" max="1" width="13.28125" style="0" customWidth="1"/>
    <col min="2" max="2" width="64.8515625" style="0" customWidth="1"/>
    <col min="3" max="3" width="19.7109375" style="0" customWidth="1"/>
    <col min="4" max="4" width="13.421875" style="0" bestFit="1" customWidth="1"/>
    <col min="5" max="5" width="14.00390625" style="0" customWidth="1"/>
    <col min="6" max="6" width="14.421875" style="0" customWidth="1"/>
    <col min="7" max="7" width="14.7109375" style="0" customWidth="1"/>
    <col min="8" max="8" width="11.28125" style="0" customWidth="1"/>
    <col min="9" max="9" width="10.28125" style="0" customWidth="1"/>
    <col min="10" max="10" width="15.421875" style="3" customWidth="1"/>
    <col min="11" max="11" width="12.57421875" style="3" customWidth="1"/>
    <col min="12" max="12" width="14.8515625" style="3" customWidth="1"/>
    <col min="13" max="13" width="3.57421875" style="3" customWidth="1"/>
    <col min="14" max="14" width="11.421875" style="3" customWidth="1"/>
    <col min="15" max="15" width="12.421875" style="3" customWidth="1"/>
    <col min="16" max="16" width="3.7109375" style="0" customWidth="1"/>
    <col min="20" max="20" width="10.00390625" style="0" customWidth="1"/>
  </cols>
  <sheetData>
    <row r="1" spans="1:12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5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43"/>
      <c r="N2" s="43"/>
      <c r="O2" s="28"/>
    </row>
    <row r="3" spans="1:15" ht="21" customHeight="1">
      <c r="A3" s="219"/>
      <c r="B3" s="313" t="s">
        <v>4093</v>
      </c>
      <c r="C3" s="313"/>
      <c r="D3" s="6"/>
      <c r="E3" s="7"/>
      <c r="F3" s="7"/>
      <c r="G3" s="7"/>
      <c r="H3" s="7"/>
      <c r="I3" s="7"/>
      <c r="J3" s="9"/>
      <c r="K3" s="9"/>
      <c r="L3" s="9"/>
      <c r="M3" s="44"/>
      <c r="N3" s="44"/>
      <c r="O3" s="29"/>
    </row>
    <row r="4" spans="2:15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9"/>
      <c r="N4" s="9"/>
      <c r="O4" s="9"/>
    </row>
    <row r="5" spans="2:14" ht="20.25">
      <c r="B5" s="1"/>
      <c r="C5" s="16"/>
      <c r="D5" s="16"/>
      <c r="E5" s="17" t="s">
        <v>295</v>
      </c>
      <c r="F5" s="18">
        <v>0</v>
      </c>
      <c r="J5" s="15"/>
      <c r="K5" s="15"/>
      <c r="L5" s="15"/>
      <c r="M5" s="15"/>
      <c r="N5" s="15"/>
    </row>
    <row r="6" spans="2:14" ht="23.25">
      <c r="B6" s="310" t="s">
        <v>2947</v>
      </c>
      <c r="C6" s="310"/>
      <c r="D6" s="310"/>
      <c r="E6" s="310"/>
      <c r="F6" s="19"/>
      <c r="G6" s="20"/>
      <c r="H6" s="20"/>
      <c r="I6" s="20"/>
      <c r="J6" s="30"/>
      <c r="K6" s="30"/>
      <c r="L6" s="30"/>
      <c r="M6" s="30"/>
      <c r="N6" s="30"/>
    </row>
    <row r="7" spans="2:15" ht="6" customHeight="1">
      <c r="B7" s="1"/>
      <c r="C7" s="16"/>
      <c r="D7" s="16"/>
      <c r="E7" s="1"/>
      <c r="F7" s="22"/>
      <c r="G7" s="22"/>
      <c r="H7" s="22"/>
      <c r="I7" s="22"/>
      <c r="J7" s="15"/>
      <c r="K7" s="15"/>
      <c r="L7" s="15"/>
      <c r="M7" s="15"/>
      <c r="N7" s="15"/>
      <c r="O7" s="15"/>
    </row>
    <row r="8" spans="1:15" s="15" customFormat="1" ht="45">
      <c r="A8" s="23" t="s">
        <v>296</v>
      </c>
      <c r="B8" s="24" t="s">
        <v>297</v>
      </c>
      <c r="C8" s="24" t="s">
        <v>303</v>
      </c>
      <c r="D8" s="24" t="s">
        <v>304</v>
      </c>
      <c r="E8" s="24" t="s">
        <v>305</v>
      </c>
      <c r="F8" s="24" t="s">
        <v>300</v>
      </c>
      <c r="G8" s="24" t="s">
        <v>1229</v>
      </c>
      <c r="H8" s="24" t="s">
        <v>1230</v>
      </c>
      <c r="I8" s="24" t="s">
        <v>1231</v>
      </c>
      <c r="J8" s="24" t="s">
        <v>2303</v>
      </c>
      <c r="K8" s="24" t="s">
        <v>1245</v>
      </c>
      <c r="L8" s="24" t="s">
        <v>1244</v>
      </c>
      <c r="M8" s="26" t="s">
        <v>1256</v>
      </c>
      <c r="N8" s="25" t="s">
        <v>301</v>
      </c>
      <c r="O8" s="25" t="s">
        <v>302</v>
      </c>
    </row>
    <row r="9" spans="1:15" ht="15">
      <c r="A9" s="70" t="s">
        <v>1904</v>
      </c>
      <c r="B9" s="88" t="s">
        <v>1905</v>
      </c>
      <c r="C9" s="71" t="s">
        <v>1228</v>
      </c>
      <c r="D9" s="71" t="s">
        <v>638</v>
      </c>
      <c r="E9" s="72">
        <v>5014</v>
      </c>
      <c r="F9" s="73">
        <f aca="true" t="shared" si="0" ref="F9:F72">E9*(1-$F$5)</f>
        <v>5014</v>
      </c>
      <c r="G9" s="74" t="s">
        <v>790</v>
      </c>
      <c r="H9" s="74" t="s">
        <v>1232</v>
      </c>
      <c r="I9" s="74">
        <v>20</v>
      </c>
      <c r="J9" s="74" t="s">
        <v>1906</v>
      </c>
      <c r="K9" s="74" t="s">
        <v>577</v>
      </c>
      <c r="L9" s="74" t="s">
        <v>577</v>
      </c>
      <c r="M9" s="75" t="s">
        <v>1256</v>
      </c>
      <c r="N9" s="74" t="s">
        <v>315</v>
      </c>
      <c r="O9" s="74" t="s">
        <v>311</v>
      </c>
    </row>
    <row r="10" spans="1:15" ht="15">
      <c r="A10" s="33" t="s">
        <v>821</v>
      </c>
      <c r="B10" s="33" t="s">
        <v>822</v>
      </c>
      <c r="C10" s="33" t="s">
        <v>1228</v>
      </c>
      <c r="D10" s="33" t="s">
        <v>638</v>
      </c>
      <c r="E10" s="76">
        <v>4840</v>
      </c>
      <c r="F10" s="34">
        <f t="shared" si="0"/>
        <v>4840</v>
      </c>
      <c r="G10" s="59" t="s">
        <v>790</v>
      </c>
      <c r="H10" s="59" t="s">
        <v>1247</v>
      </c>
      <c r="I10" s="59">
        <v>20</v>
      </c>
      <c r="J10" s="59" t="s">
        <v>314</v>
      </c>
      <c r="K10" s="59" t="s">
        <v>577</v>
      </c>
      <c r="L10" s="59" t="s">
        <v>652</v>
      </c>
      <c r="M10" s="15" t="s">
        <v>1256</v>
      </c>
      <c r="N10" s="59" t="s">
        <v>315</v>
      </c>
      <c r="O10" s="59" t="s">
        <v>292</v>
      </c>
    </row>
    <row r="11" spans="1:15" ht="15">
      <c r="A11" s="71" t="s">
        <v>831</v>
      </c>
      <c r="B11" s="89" t="s">
        <v>832</v>
      </c>
      <c r="C11" s="71" t="s">
        <v>1228</v>
      </c>
      <c r="D11" s="71" t="s">
        <v>638</v>
      </c>
      <c r="E11" s="72">
        <v>6568</v>
      </c>
      <c r="F11" s="73">
        <f t="shared" si="0"/>
        <v>6568</v>
      </c>
      <c r="G11" s="74" t="s">
        <v>790</v>
      </c>
      <c r="H11" s="74" t="s">
        <v>1247</v>
      </c>
      <c r="I11" s="74">
        <v>20</v>
      </c>
      <c r="J11" s="74" t="s">
        <v>435</v>
      </c>
      <c r="K11" s="74" t="s">
        <v>577</v>
      </c>
      <c r="L11" s="74" t="s">
        <v>310</v>
      </c>
      <c r="M11" s="75" t="s">
        <v>1256</v>
      </c>
      <c r="N11" s="74" t="s">
        <v>315</v>
      </c>
      <c r="O11" s="74" t="s">
        <v>311</v>
      </c>
    </row>
    <row r="12" spans="1:15" ht="15">
      <c r="A12" s="77" t="s">
        <v>1907</v>
      </c>
      <c r="B12" s="90" t="s">
        <v>1908</v>
      </c>
      <c r="C12" s="71" t="s">
        <v>1228</v>
      </c>
      <c r="D12" s="71" t="s">
        <v>638</v>
      </c>
      <c r="E12" s="72">
        <v>5052</v>
      </c>
      <c r="F12" s="73">
        <f t="shared" si="0"/>
        <v>5052</v>
      </c>
      <c r="G12" s="74" t="s">
        <v>790</v>
      </c>
      <c r="H12" s="74" t="s">
        <v>1247</v>
      </c>
      <c r="I12" s="74">
        <v>20</v>
      </c>
      <c r="J12" s="74" t="s">
        <v>1906</v>
      </c>
      <c r="K12" s="74" t="s">
        <v>577</v>
      </c>
      <c r="L12" s="74" t="s">
        <v>577</v>
      </c>
      <c r="M12" s="75" t="s">
        <v>1256</v>
      </c>
      <c r="N12" s="74" t="s">
        <v>315</v>
      </c>
      <c r="O12" s="74" t="s">
        <v>292</v>
      </c>
    </row>
    <row r="13" spans="1:15" ht="15">
      <c r="A13" s="77" t="s">
        <v>1909</v>
      </c>
      <c r="B13" s="77" t="s">
        <v>1910</v>
      </c>
      <c r="C13" s="71" t="s">
        <v>1228</v>
      </c>
      <c r="D13" s="71" t="s">
        <v>673</v>
      </c>
      <c r="E13" s="72">
        <v>5493</v>
      </c>
      <c r="F13" s="73">
        <f t="shared" si="0"/>
        <v>5493</v>
      </c>
      <c r="G13" s="74" t="s">
        <v>790</v>
      </c>
      <c r="H13" s="74" t="s">
        <v>1247</v>
      </c>
      <c r="I13" s="74">
        <v>20</v>
      </c>
      <c r="J13" s="74" t="s">
        <v>1911</v>
      </c>
      <c r="K13" s="74" t="s">
        <v>577</v>
      </c>
      <c r="L13" s="74" t="s">
        <v>577</v>
      </c>
      <c r="M13" s="75" t="s">
        <v>1256</v>
      </c>
      <c r="N13" s="74" t="s">
        <v>315</v>
      </c>
      <c r="O13" s="74" t="s">
        <v>311</v>
      </c>
    </row>
    <row r="14" spans="1:15" ht="15">
      <c r="A14" s="33" t="s">
        <v>839</v>
      </c>
      <c r="B14" s="33" t="s">
        <v>840</v>
      </c>
      <c r="C14" s="33" t="s">
        <v>1228</v>
      </c>
      <c r="D14" s="33" t="s">
        <v>638</v>
      </c>
      <c r="E14" s="76">
        <v>4911</v>
      </c>
      <c r="F14" s="34">
        <f t="shared" si="0"/>
        <v>4911</v>
      </c>
      <c r="G14" s="59" t="s">
        <v>790</v>
      </c>
      <c r="H14" s="59" t="s">
        <v>1242</v>
      </c>
      <c r="I14" s="59">
        <v>20</v>
      </c>
      <c r="J14" s="59" t="s">
        <v>314</v>
      </c>
      <c r="K14" s="59" t="s">
        <v>577</v>
      </c>
      <c r="L14" s="59" t="s">
        <v>652</v>
      </c>
      <c r="M14" s="15" t="s">
        <v>1256</v>
      </c>
      <c r="N14" s="59" t="s">
        <v>315</v>
      </c>
      <c r="O14" s="59" t="s">
        <v>292</v>
      </c>
    </row>
    <row r="15" spans="1:15" ht="15">
      <c r="A15" s="33" t="s">
        <v>837</v>
      </c>
      <c r="B15" s="33" t="s">
        <v>838</v>
      </c>
      <c r="C15" s="33" t="s">
        <v>1228</v>
      </c>
      <c r="D15" s="33" t="s">
        <v>638</v>
      </c>
      <c r="E15" s="76">
        <v>6385</v>
      </c>
      <c r="F15" s="34">
        <f t="shared" si="0"/>
        <v>6385</v>
      </c>
      <c r="G15" s="59" t="s">
        <v>790</v>
      </c>
      <c r="H15" s="59" t="s">
        <v>1242</v>
      </c>
      <c r="I15" s="59">
        <v>20</v>
      </c>
      <c r="J15" s="59" t="s">
        <v>314</v>
      </c>
      <c r="K15" s="59" t="s">
        <v>577</v>
      </c>
      <c r="L15" s="59" t="s">
        <v>310</v>
      </c>
      <c r="M15" s="15" t="s">
        <v>1256</v>
      </c>
      <c r="N15" s="59" t="s">
        <v>315</v>
      </c>
      <c r="O15" s="59" t="s">
        <v>311</v>
      </c>
    </row>
    <row r="16" spans="1:15" ht="15">
      <c r="A16" s="71" t="s">
        <v>848</v>
      </c>
      <c r="B16" s="89" t="s">
        <v>849</v>
      </c>
      <c r="C16" s="71" t="s">
        <v>1228</v>
      </c>
      <c r="D16" s="71" t="s">
        <v>638</v>
      </c>
      <c r="E16" s="72">
        <v>6628</v>
      </c>
      <c r="F16" s="73">
        <f t="shared" si="0"/>
        <v>6628</v>
      </c>
      <c r="G16" s="74" t="s">
        <v>790</v>
      </c>
      <c r="H16" s="74" t="s">
        <v>1242</v>
      </c>
      <c r="I16" s="74">
        <v>20</v>
      </c>
      <c r="J16" s="74" t="s">
        <v>435</v>
      </c>
      <c r="K16" s="74" t="s">
        <v>577</v>
      </c>
      <c r="L16" s="74" t="s">
        <v>310</v>
      </c>
      <c r="M16" s="75" t="s">
        <v>1256</v>
      </c>
      <c r="N16" s="74" t="s">
        <v>315</v>
      </c>
      <c r="O16" s="74" t="s">
        <v>311</v>
      </c>
    </row>
    <row r="17" spans="1:15" ht="15">
      <c r="A17" s="77" t="s">
        <v>1912</v>
      </c>
      <c r="B17" s="90" t="s">
        <v>1913</v>
      </c>
      <c r="C17" s="71" t="s">
        <v>1228</v>
      </c>
      <c r="D17" s="71" t="s">
        <v>638</v>
      </c>
      <c r="E17" s="72">
        <v>5099</v>
      </c>
      <c r="F17" s="73">
        <f t="shared" si="0"/>
        <v>5099</v>
      </c>
      <c r="G17" s="74" t="s">
        <v>790</v>
      </c>
      <c r="H17" s="74" t="s">
        <v>1242</v>
      </c>
      <c r="I17" s="74">
        <v>20</v>
      </c>
      <c r="J17" s="74" t="s">
        <v>1906</v>
      </c>
      <c r="K17" s="74" t="s">
        <v>577</v>
      </c>
      <c r="L17" s="74" t="s">
        <v>577</v>
      </c>
      <c r="M17" s="75" t="s">
        <v>1256</v>
      </c>
      <c r="N17" s="74" t="s">
        <v>315</v>
      </c>
      <c r="O17" s="74" t="s">
        <v>292</v>
      </c>
    </row>
    <row r="18" spans="1:15" ht="15">
      <c r="A18" s="77" t="s">
        <v>3224</v>
      </c>
      <c r="B18" s="86" t="s">
        <v>3225</v>
      </c>
      <c r="C18" s="71" t="s">
        <v>1228</v>
      </c>
      <c r="D18" s="71" t="s">
        <v>638</v>
      </c>
      <c r="E18" s="72">
        <v>4229</v>
      </c>
      <c r="F18" s="73">
        <f t="shared" si="0"/>
        <v>4229</v>
      </c>
      <c r="G18" s="74" t="s">
        <v>790</v>
      </c>
      <c r="H18" s="74" t="s">
        <v>1242</v>
      </c>
      <c r="I18" s="74">
        <v>20</v>
      </c>
      <c r="J18" s="74" t="s">
        <v>1924</v>
      </c>
      <c r="K18" s="74" t="s">
        <v>577</v>
      </c>
      <c r="L18" s="74" t="s">
        <v>577</v>
      </c>
      <c r="M18" s="75" t="s">
        <v>1256</v>
      </c>
      <c r="N18" s="74" t="s">
        <v>315</v>
      </c>
      <c r="O18" s="74" t="s">
        <v>292</v>
      </c>
    </row>
    <row r="19" spans="1:15" ht="15">
      <c r="A19" s="77" t="s">
        <v>1914</v>
      </c>
      <c r="B19" s="77" t="s">
        <v>1915</v>
      </c>
      <c r="C19" s="71" t="s">
        <v>1228</v>
      </c>
      <c r="D19" s="71" t="s">
        <v>673</v>
      </c>
      <c r="E19" s="72">
        <v>5544</v>
      </c>
      <c r="F19" s="73">
        <f t="shared" si="0"/>
        <v>5544</v>
      </c>
      <c r="G19" s="74" t="s">
        <v>790</v>
      </c>
      <c r="H19" s="74" t="s">
        <v>1242</v>
      </c>
      <c r="I19" s="74">
        <v>20</v>
      </c>
      <c r="J19" s="74" t="s">
        <v>1911</v>
      </c>
      <c r="K19" s="74" t="s">
        <v>1252</v>
      </c>
      <c r="L19" s="74" t="s">
        <v>577</v>
      </c>
      <c r="M19" s="75" t="s">
        <v>1256</v>
      </c>
      <c r="N19" s="74" t="s">
        <v>315</v>
      </c>
      <c r="O19" s="74" t="s">
        <v>311</v>
      </c>
    </row>
    <row r="20" spans="1:15" ht="15">
      <c r="A20" s="77" t="s">
        <v>1916</v>
      </c>
      <c r="B20" s="77" t="s">
        <v>1917</v>
      </c>
      <c r="C20" s="71" t="s">
        <v>1228</v>
      </c>
      <c r="D20" s="71" t="s">
        <v>673</v>
      </c>
      <c r="E20" s="72">
        <v>5544</v>
      </c>
      <c r="F20" s="73">
        <f t="shared" si="0"/>
        <v>5544</v>
      </c>
      <c r="G20" s="74" t="s">
        <v>790</v>
      </c>
      <c r="H20" s="74" t="s">
        <v>1242</v>
      </c>
      <c r="I20" s="74">
        <v>20</v>
      </c>
      <c r="J20" s="74" t="s">
        <v>1911</v>
      </c>
      <c r="K20" s="74" t="s">
        <v>577</v>
      </c>
      <c r="L20" s="74" t="s">
        <v>577</v>
      </c>
      <c r="M20" s="75" t="s">
        <v>1256</v>
      </c>
      <c r="N20" s="74" t="s">
        <v>315</v>
      </c>
      <c r="O20" s="74" t="s">
        <v>318</v>
      </c>
    </row>
    <row r="21" spans="1:15" ht="15">
      <c r="A21" s="33" t="s">
        <v>871</v>
      </c>
      <c r="B21" s="33" t="s">
        <v>872</v>
      </c>
      <c r="C21" s="33" t="s">
        <v>1228</v>
      </c>
      <c r="D21" s="33" t="s">
        <v>638</v>
      </c>
      <c r="E21" s="76">
        <v>4958</v>
      </c>
      <c r="F21" s="34">
        <f t="shared" si="0"/>
        <v>4958</v>
      </c>
      <c r="G21" s="59" t="s">
        <v>790</v>
      </c>
      <c r="H21" s="59" t="s">
        <v>1243</v>
      </c>
      <c r="I21" s="59">
        <v>20</v>
      </c>
      <c r="J21" s="59" t="s">
        <v>314</v>
      </c>
      <c r="K21" s="59" t="s">
        <v>577</v>
      </c>
      <c r="L21" s="59" t="s">
        <v>652</v>
      </c>
      <c r="M21" s="15" t="s">
        <v>1256</v>
      </c>
      <c r="N21" s="59" t="s">
        <v>315</v>
      </c>
      <c r="O21" s="59" t="s">
        <v>292</v>
      </c>
    </row>
    <row r="22" spans="1:15" ht="15">
      <c r="A22" s="77" t="s">
        <v>1918</v>
      </c>
      <c r="B22" s="90" t="s">
        <v>1919</v>
      </c>
      <c r="C22" s="71" t="s">
        <v>1228</v>
      </c>
      <c r="D22" s="71" t="s">
        <v>638</v>
      </c>
      <c r="E22" s="72">
        <v>5148</v>
      </c>
      <c r="F22" s="73">
        <f t="shared" si="0"/>
        <v>5148</v>
      </c>
      <c r="G22" s="74" t="s">
        <v>790</v>
      </c>
      <c r="H22" s="74" t="s">
        <v>1243</v>
      </c>
      <c r="I22" s="74">
        <v>20</v>
      </c>
      <c r="J22" s="74" t="s">
        <v>1906</v>
      </c>
      <c r="K22" s="74" t="s">
        <v>1252</v>
      </c>
      <c r="L22" s="74" t="s">
        <v>577</v>
      </c>
      <c r="M22" s="75" t="s">
        <v>1256</v>
      </c>
      <c r="N22" s="74" t="s">
        <v>315</v>
      </c>
      <c r="O22" s="74" t="s">
        <v>311</v>
      </c>
    </row>
    <row r="23" spans="1:15" ht="15">
      <c r="A23" s="71" t="s">
        <v>879</v>
      </c>
      <c r="B23" s="89" t="s">
        <v>880</v>
      </c>
      <c r="C23" s="71" t="s">
        <v>1228</v>
      </c>
      <c r="D23" s="71" t="s">
        <v>638</v>
      </c>
      <c r="E23" s="72">
        <v>6693</v>
      </c>
      <c r="F23" s="73">
        <f t="shared" si="0"/>
        <v>6693</v>
      </c>
      <c r="G23" s="74" t="s">
        <v>790</v>
      </c>
      <c r="H23" s="74" t="s">
        <v>1243</v>
      </c>
      <c r="I23" s="74">
        <v>20</v>
      </c>
      <c r="J23" s="74" t="s">
        <v>435</v>
      </c>
      <c r="K23" s="74" t="s">
        <v>577</v>
      </c>
      <c r="L23" s="74" t="s">
        <v>310</v>
      </c>
      <c r="M23" s="75" t="s">
        <v>1256</v>
      </c>
      <c r="N23" s="74" t="s">
        <v>315</v>
      </c>
      <c r="O23" s="74" t="s">
        <v>311</v>
      </c>
    </row>
    <row r="24" spans="1:15" ht="15">
      <c r="A24" s="77" t="s">
        <v>1920</v>
      </c>
      <c r="B24" s="90" t="s">
        <v>1921</v>
      </c>
      <c r="C24" s="71" t="s">
        <v>1228</v>
      </c>
      <c r="D24" s="71" t="s">
        <v>638</v>
      </c>
      <c r="E24" s="72">
        <v>5148</v>
      </c>
      <c r="F24" s="73">
        <f t="shared" si="0"/>
        <v>5148</v>
      </c>
      <c r="G24" s="74" t="s">
        <v>790</v>
      </c>
      <c r="H24" s="74" t="s">
        <v>1243</v>
      </c>
      <c r="I24" s="74">
        <v>20</v>
      </c>
      <c r="J24" s="74" t="s">
        <v>1906</v>
      </c>
      <c r="K24" s="74" t="s">
        <v>577</v>
      </c>
      <c r="L24" s="74" t="s">
        <v>577</v>
      </c>
      <c r="M24" s="75" t="s">
        <v>1256</v>
      </c>
      <c r="N24" s="74" t="s">
        <v>315</v>
      </c>
      <c r="O24" s="74" t="s">
        <v>292</v>
      </c>
    </row>
    <row r="25" spans="1:15" ht="15">
      <c r="A25" s="78" t="s">
        <v>1922</v>
      </c>
      <c r="B25" s="86" t="s">
        <v>1923</v>
      </c>
      <c r="C25" s="79" t="s">
        <v>1228</v>
      </c>
      <c r="D25" s="79" t="s">
        <v>645</v>
      </c>
      <c r="E25" s="80">
        <v>4270</v>
      </c>
      <c r="F25" s="73">
        <f t="shared" si="0"/>
        <v>4270</v>
      </c>
      <c r="G25" s="81" t="s">
        <v>790</v>
      </c>
      <c r="H25" s="81" t="s">
        <v>1243</v>
      </c>
      <c r="I25" s="81">
        <v>20</v>
      </c>
      <c r="J25" s="81" t="s">
        <v>1924</v>
      </c>
      <c r="K25" s="81" t="s">
        <v>577</v>
      </c>
      <c r="L25" s="81" t="s">
        <v>577</v>
      </c>
      <c r="M25" s="82" t="s">
        <v>1256</v>
      </c>
      <c r="N25" s="74" t="s">
        <v>315</v>
      </c>
      <c r="O25" s="81" t="s">
        <v>292</v>
      </c>
    </row>
    <row r="26" spans="1:15" ht="15">
      <c r="A26" s="33" t="s">
        <v>876</v>
      </c>
      <c r="B26" s="33" t="s">
        <v>877</v>
      </c>
      <c r="C26" s="33" t="s">
        <v>1228</v>
      </c>
      <c r="D26" s="33" t="s">
        <v>638</v>
      </c>
      <c r="E26" s="76">
        <v>5306</v>
      </c>
      <c r="F26" s="34">
        <f t="shared" si="0"/>
        <v>5306</v>
      </c>
      <c r="G26" s="59" t="s">
        <v>790</v>
      </c>
      <c r="H26" s="59" t="s">
        <v>1243</v>
      </c>
      <c r="I26" s="59">
        <v>20</v>
      </c>
      <c r="J26" s="59" t="s">
        <v>314</v>
      </c>
      <c r="K26" s="59" t="s">
        <v>577</v>
      </c>
      <c r="L26" s="59" t="s">
        <v>652</v>
      </c>
      <c r="M26" s="15" t="s">
        <v>1256</v>
      </c>
      <c r="N26" s="59" t="s">
        <v>315</v>
      </c>
      <c r="O26" s="59" t="s">
        <v>311</v>
      </c>
    </row>
    <row r="27" spans="1:15" ht="15">
      <c r="A27" s="83" t="s">
        <v>1925</v>
      </c>
      <c r="B27" s="83" t="s">
        <v>1926</v>
      </c>
      <c r="C27" s="71" t="s">
        <v>1228</v>
      </c>
      <c r="D27" s="71" t="s">
        <v>673</v>
      </c>
      <c r="E27" s="72">
        <v>5599</v>
      </c>
      <c r="F27" s="73">
        <f t="shared" si="0"/>
        <v>5599</v>
      </c>
      <c r="G27" s="74" t="s">
        <v>790</v>
      </c>
      <c r="H27" s="74" t="s">
        <v>1243</v>
      </c>
      <c r="I27" s="74">
        <v>20</v>
      </c>
      <c r="J27" s="74" t="s">
        <v>1911</v>
      </c>
      <c r="K27" s="74" t="s">
        <v>1252</v>
      </c>
      <c r="L27" s="74" t="s">
        <v>577</v>
      </c>
      <c r="M27" s="75" t="s">
        <v>1256</v>
      </c>
      <c r="N27" s="74" t="s">
        <v>315</v>
      </c>
      <c r="O27" s="74" t="s">
        <v>311</v>
      </c>
    </row>
    <row r="28" spans="1:15" ht="15">
      <c r="A28" s="71" t="s">
        <v>1927</v>
      </c>
      <c r="B28" s="71" t="s">
        <v>1928</v>
      </c>
      <c r="C28" s="71" t="s">
        <v>1228</v>
      </c>
      <c r="D28" s="71" t="s">
        <v>673</v>
      </c>
      <c r="E28" s="72">
        <v>5599</v>
      </c>
      <c r="F28" s="73">
        <f t="shared" si="0"/>
        <v>5599</v>
      </c>
      <c r="G28" s="74" t="s">
        <v>790</v>
      </c>
      <c r="H28" s="74" t="s">
        <v>1243</v>
      </c>
      <c r="I28" s="74">
        <v>20</v>
      </c>
      <c r="J28" s="74" t="s">
        <v>1911</v>
      </c>
      <c r="K28" s="74" t="s">
        <v>577</v>
      </c>
      <c r="L28" s="74" t="s">
        <v>577</v>
      </c>
      <c r="M28" s="75" t="s">
        <v>1256</v>
      </c>
      <c r="N28" s="74" t="s">
        <v>315</v>
      </c>
      <c r="O28" s="74" t="s">
        <v>292</v>
      </c>
    </row>
    <row r="29" spans="1:15" ht="15">
      <c r="A29" s="33" t="s">
        <v>118</v>
      </c>
      <c r="B29" s="33" t="s">
        <v>119</v>
      </c>
      <c r="C29" s="33" t="s">
        <v>1228</v>
      </c>
      <c r="D29" s="33" t="s">
        <v>638</v>
      </c>
      <c r="E29" s="76">
        <v>236</v>
      </c>
      <c r="F29" s="34">
        <f t="shared" si="0"/>
        <v>236</v>
      </c>
      <c r="G29" s="59" t="s">
        <v>117</v>
      </c>
      <c r="H29" s="59" t="s">
        <v>1234</v>
      </c>
      <c r="I29" s="59">
        <v>8</v>
      </c>
      <c r="J29" s="59" t="s">
        <v>314</v>
      </c>
      <c r="K29" s="59" t="s">
        <v>577</v>
      </c>
      <c r="L29" s="59" t="s">
        <v>310</v>
      </c>
      <c r="M29" s="15" t="s">
        <v>1256</v>
      </c>
      <c r="N29" s="59" t="s">
        <v>315</v>
      </c>
      <c r="O29" s="59" t="s">
        <v>292</v>
      </c>
    </row>
    <row r="30" spans="1:15" ht="15">
      <c r="A30" s="33" t="s">
        <v>115</v>
      </c>
      <c r="B30" s="33" t="s">
        <v>116</v>
      </c>
      <c r="C30" s="33" t="s">
        <v>1228</v>
      </c>
      <c r="D30" s="33" t="s">
        <v>638</v>
      </c>
      <c r="E30" s="76">
        <v>182</v>
      </c>
      <c r="F30" s="34">
        <f t="shared" si="0"/>
        <v>182</v>
      </c>
      <c r="G30" s="59" t="s">
        <v>117</v>
      </c>
      <c r="H30" s="59" t="s">
        <v>1235</v>
      </c>
      <c r="I30" s="59">
        <v>8</v>
      </c>
      <c r="J30" s="59" t="s">
        <v>314</v>
      </c>
      <c r="K30" s="59" t="s">
        <v>577</v>
      </c>
      <c r="L30" s="59" t="s">
        <v>652</v>
      </c>
      <c r="M30" s="15" t="s">
        <v>1256</v>
      </c>
      <c r="N30" s="59" t="s">
        <v>315</v>
      </c>
      <c r="O30" s="59" t="s">
        <v>311</v>
      </c>
    </row>
    <row r="31" spans="1:15" ht="15">
      <c r="A31" s="71" t="s">
        <v>110</v>
      </c>
      <c r="B31" s="89" t="s">
        <v>111</v>
      </c>
      <c r="C31" s="71" t="s">
        <v>1228</v>
      </c>
      <c r="D31" s="71" t="s">
        <v>638</v>
      </c>
      <c r="E31" s="72">
        <v>7677</v>
      </c>
      <c r="F31" s="73">
        <f t="shared" si="0"/>
        <v>7677</v>
      </c>
      <c r="G31" s="74" t="s">
        <v>112</v>
      </c>
      <c r="H31" s="74" t="s">
        <v>1243</v>
      </c>
      <c r="I31" s="74">
        <v>20</v>
      </c>
      <c r="J31" s="74" t="s">
        <v>435</v>
      </c>
      <c r="K31" s="74" t="s">
        <v>577</v>
      </c>
      <c r="L31" s="74" t="s">
        <v>310</v>
      </c>
      <c r="M31" s="75" t="s">
        <v>1256</v>
      </c>
      <c r="N31" s="74" t="s">
        <v>315</v>
      </c>
      <c r="O31" s="74" t="s">
        <v>311</v>
      </c>
    </row>
    <row r="32" spans="1:15" ht="15">
      <c r="A32" s="77" t="s">
        <v>1929</v>
      </c>
      <c r="B32" s="90" t="s">
        <v>1930</v>
      </c>
      <c r="C32" s="71" t="s">
        <v>1228</v>
      </c>
      <c r="D32" s="71" t="s">
        <v>638</v>
      </c>
      <c r="E32" s="72">
        <v>5905</v>
      </c>
      <c r="F32" s="73">
        <f t="shared" si="0"/>
        <v>5905</v>
      </c>
      <c r="G32" s="74" t="s">
        <v>112</v>
      </c>
      <c r="H32" s="74" t="s">
        <v>1243</v>
      </c>
      <c r="I32" s="74">
        <v>20</v>
      </c>
      <c r="J32" s="74" t="s">
        <v>1906</v>
      </c>
      <c r="K32" s="74" t="s">
        <v>577</v>
      </c>
      <c r="L32" s="74" t="s">
        <v>577</v>
      </c>
      <c r="M32" s="75" t="s">
        <v>1256</v>
      </c>
      <c r="N32" s="74" t="s">
        <v>315</v>
      </c>
      <c r="O32" s="74" t="s">
        <v>292</v>
      </c>
    </row>
    <row r="33" spans="1:15" ht="15">
      <c r="A33" s="71" t="s">
        <v>105</v>
      </c>
      <c r="B33" s="89" t="s">
        <v>106</v>
      </c>
      <c r="C33" s="71" t="s">
        <v>1228</v>
      </c>
      <c r="D33" s="71" t="s">
        <v>638</v>
      </c>
      <c r="E33" s="72">
        <v>10702</v>
      </c>
      <c r="F33" s="73">
        <f t="shared" si="0"/>
        <v>10702</v>
      </c>
      <c r="G33" s="74" t="s">
        <v>833</v>
      </c>
      <c r="H33" s="74" t="s">
        <v>1248</v>
      </c>
      <c r="I33" s="74">
        <v>20</v>
      </c>
      <c r="J33" s="74" t="s">
        <v>1255</v>
      </c>
      <c r="K33" s="74" t="s">
        <v>577</v>
      </c>
      <c r="L33" s="74" t="s">
        <v>310</v>
      </c>
      <c r="M33" s="75" t="s">
        <v>1256</v>
      </c>
      <c r="N33" s="74" t="s">
        <v>315</v>
      </c>
      <c r="O33" s="74" t="s">
        <v>311</v>
      </c>
    </row>
    <row r="34" spans="1:15" ht="15">
      <c r="A34" s="77" t="s">
        <v>1931</v>
      </c>
      <c r="B34" s="90" t="s">
        <v>1932</v>
      </c>
      <c r="C34" s="71" t="s">
        <v>1228</v>
      </c>
      <c r="D34" s="71" t="s">
        <v>638</v>
      </c>
      <c r="E34" s="72">
        <v>8232</v>
      </c>
      <c r="F34" s="73">
        <f t="shared" si="0"/>
        <v>8232</v>
      </c>
      <c r="G34" s="74" t="s">
        <v>833</v>
      </c>
      <c r="H34" s="74" t="s">
        <v>1248</v>
      </c>
      <c r="I34" s="74">
        <v>20</v>
      </c>
      <c r="J34" s="74" t="s">
        <v>1933</v>
      </c>
      <c r="K34" s="74" t="s">
        <v>577</v>
      </c>
      <c r="L34" s="74" t="s">
        <v>577</v>
      </c>
      <c r="M34" s="75" t="s">
        <v>1256</v>
      </c>
      <c r="N34" s="74" t="s">
        <v>315</v>
      </c>
      <c r="O34" s="74" t="s">
        <v>292</v>
      </c>
    </row>
    <row r="35" spans="1:15" ht="15">
      <c r="A35" s="33" t="s">
        <v>936</v>
      </c>
      <c r="B35" s="33" t="s">
        <v>937</v>
      </c>
      <c r="C35" s="33" t="s">
        <v>1228</v>
      </c>
      <c r="D35" s="33" t="s">
        <v>638</v>
      </c>
      <c r="E35" s="76">
        <v>9478</v>
      </c>
      <c r="F35" s="34">
        <f t="shared" si="0"/>
        <v>9478</v>
      </c>
      <c r="G35" s="59" t="s">
        <v>833</v>
      </c>
      <c r="H35" s="59" t="s">
        <v>1248</v>
      </c>
      <c r="I35" s="59">
        <v>20</v>
      </c>
      <c r="J35" s="59" t="s">
        <v>314</v>
      </c>
      <c r="K35" s="59" t="s">
        <v>577</v>
      </c>
      <c r="L35" s="59" t="s">
        <v>644</v>
      </c>
      <c r="M35" s="15" t="s">
        <v>1256</v>
      </c>
      <c r="N35" s="59" t="s">
        <v>315</v>
      </c>
      <c r="O35" s="59" t="s">
        <v>318</v>
      </c>
    </row>
    <row r="36" spans="1:15" ht="15">
      <c r="A36" s="33" t="s">
        <v>934</v>
      </c>
      <c r="B36" s="33" t="s">
        <v>935</v>
      </c>
      <c r="C36" s="33" t="s">
        <v>1228</v>
      </c>
      <c r="D36" s="33" t="s">
        <v>638</v>
      </c>
      <c r="E36" s="76">
        <v>8615</v>
      </c>
      <c r="F36" s="34">
        <f t="shared" si="0"/>
        <v>8615</v>
      </c>
      <c r="G36" s="59" t="s">
        <v>833</v>
      </c>
      <c r="H36" s="59" t="s">
        <v>1248</v>
      </c>
      <c r="I36" s="59">
        <v>20</v>
      </c>
      <c r="J36" s="59" t="s">
        <v>314</v>
      </c>
      <c r="K36" s="59" t="s">
        <v>577</v>
      </c>
      <c r="L36" s="59" t="s">
        <v>652</v>
      </c>
      <c r="M36" s="15" t="s">
        <v>1256</v>
      </c>
      <c r="N36" s="59" t="s">
        <v>315</v>
      </c>
      <c r="O36" s="59" t="s">
        <v>311</v>
      </c>
    </row>
    <row r="37" spans="1:15" ht="15">
      <c r="A37" s="33" t="s">
        <v>932</v>
      </c>
      <c r="B37" s="33" t="s">
        <v>933</v>
      </c>
      <c r="C37" s="33" t="s">
        <v>1228</v>
      </c>
      <c r="D37" s="33" t="s">
        <v>638</v>
      </c>
      <c r="E37" s="76">
        <v>11200</v>
      </c>
      <c r="F37" s="34">
        <f t="shared" si="0"/>
        <v>11200</v>
      </c>
      <c r="G37" s="59" t="s">
        <v>833</v>
      </c>
      <c r="H37" s="59" t="s">
        <v>1248</v>
      </c>
      <c r="I37" s="59">
        <v>20</v>
      </c>
      <c r="J37" s="59" t="s">
        <v>314</v>
      </c>
      <c r="K37" s="59" t="s">
        <v>577</v>
      </c>
      <c r="L37" s="59" t="s">
        <v>310</v>
      </c>
      <c r="M37" s="15" t="s">
        <v>1256</v>
      </c>
      <c r="N37" s="59" t="s">
        <v>315</v>
      </c>
      <c r="O37" s="59" t="s">
        <v>318</v>
      </c>
    </row>
    <row r="38" spans="1:15" ht="15">
      <c r="A38" s="71" t="s">
        <v>1934</v>
      </c>
      <c r="B38" s="71" t="s">
        <v>1935</v>
      </c>
      <c r="C38" s="71" t="s">
        <v>1228</v>
      </c>
      <c r="D38" s="71" t="s">
        <v>673</v>
      </c>
      <c r="E38" s="72">
        <v>8689</v>
      </c>
      <c r="F38" s="73">
        <f t="shared" si="0"/>
        <v>8689</v>
      </c>
      <c r="G38" s="74" t="s">
        <v>833</v>
      </c>
      <c r="H38" s="74" t="s">
        <v>1248</v>
      </c>
      <c r="I38" s="74">
        <v>20</v>
      </c>
      <c r="J38" s="74" t="s">
        <v>1911</v>
      </c>
      <c r="K38" s="74" t="s">
        <v>577</v>
      </c>
      <c r="L38" s="74" t="s">
        <v>577</v>
      </c>
      <c r="M38" s="75" t="s">
        <v>1256</v>
      </c>
      <c r="N38" s="74" t="s">
        <v>315</v>
      </c>
      <c r="O38" s="74" t="s">
        <v>292</v>
      </c>
    </row>
    <row r="39" spans="1:15" ht="15">
      <c r="A39" s="33" t="s">
        <v>919</v>
      </c>
      <c r="B39" s="33" t="s">
        <v>1940</v>
      </c>
      <c r="C39" s="33" t="s">
        <v>1228</v>
      </c>
      <c r="D39" s="33" t="s">
        <v>638</v>
      </c>
      <c r="E39" s="76">
        <v>6481</v>
      </c>
      <c r="F39" s="34">
        <f t="shared" si="0"/>
        <v>6481</v>
      </c>
      <c r="G39" s="59" t="s">
        <v>833</v>
      </c>
      <c r="H39" s="59" t="s">
        <v>1243</v>
      </c>
      <c r="I39" s="59">
        <v>20</v>
      </c>
      <c r="J39" s="59" t="s">
        <v>1941</v>
      </c>
      <c r="K39" s="59" t="s">
        <v>577</v>
      </c>
      <c r="L39" s="59" t="s">
        <v>577</v>
      </c>
      <c r="M39" s="15" t="s">
        <v>1256</v>
      </c>
      <c r="N39" s="59" t="s">
        <v>315</v>
      </c>
      <c r="O39" s="59" t="s">
        <v>292</v>
      </c>
    </row>
    <row r="40" spans="1:15" ht="15">
      <c r="A40" s="33" t="s">
        <v>917</v>
      </c>
      <c r="B40" s="33" t="s">
        <v>918</v>
      </c>
      <c r="C40" s="33" t="s">
        <v>1228</v>
      </c>
      <c r="D40" s="33" t="s">
        <v>638</v>
      </c>
      <c r="E40" s="76">
        <v>8425</v>
      </c>
      <c r="F40" s="34">
        <f t="shared" si="0"/>
        <v>8425</v>
      </c>
      <c r="G40" s="59" t="s">
        <v>833</v>
      </c>
      <c r="H40" s="59" t="s">
        <v>1243</v>
      </c>
      <c r="I40" s="59">
        <v>20</v>
      </c>
      <c r="J40" s="59" t="s">
        <v>314</v>
      </c>
      <c r="K40" s="59" t="s">
        <v>577</v>
      </c>
      <c r="L40" s="59" t="s">
        <v>310</v>
      </c>
      <c r="M40" s="15" t="s">
        <v>1256</v>
      </c>
      <c r="N40" s="59" t="s">
        <v>315</v>
      </c>
      <c r="O40" s="59" t="s">
        <v>311</v>
      </c>
    </row>
    <row r="41" spans="1:15" ht="15">
      <c r="A41" s="71" t="s">
        <v>926</v>
      </c>
      <c r="B41" s="89" t="s">
        <v>927</v>
      </c>
      <c r="C41" s="71" t="s">
        <v>1228</v>
      </c>
      <c r="D41" s="71" t="s">
        <v>638</v>
      </c>
      <c r="E41" s="72">
        <v>8568</v>
      </c>
      <c r="F41" s="73">
        <f t="shared" si="0"/>
        <v>8568</v>
      </c>
      <c r="G41" s="74" t="s">
        <v>833</v>
      </c>
      <c r="H41" s="74" t="s">
        <v>1243</v>
      </c>
      <c r="I41" s="74">
        <v>20</v>
      </c>
      <c r="J41" s="74" t="s">
        <v>435</v>
      </c>
      <c r="K41" s="74" t="s">
        <v>577</v>
      </c>
      <c r="L41" s="74" t="s">
        <v>310</v>
      </c>
      <c r="M41" s="75" t="s">
        <v>1256</v>
      </c>
      <c r="N41" s="74" t="s">
        <v>315</v>
      </c>
      <c r="O41" s="74" t="s">
        <v>318</v>
      </c>
    </row>
    <row r="42" spans="1:15" ht="15">
      <c r="A42" s="77" t="s">
        <v>1936</v>
      </c>
      <c r="B42" s="90" t="s">
        <v>1937</v>
      </c>
      <c r="C42" s="71" t="s">
        <v>1228</v>
      </c>
      <c r="D42" s="71" t="s">
        <v>638</v>
      </c>
      <c r="E42" s="72">
        <v>6590</v>
      </c>
      <c r="F42" s="73">
        <f t="shared" si="0"/>
        <v>6590</v>
      </c>
      <c r="G42" s="74" t="s">
        <v>833</v>
      </c>
      <c r="H42" s="74" t="s">
        <v>1243</v>
      </c>
      <c r="I42" s="74">
        <v>20</v>
      </c>
      <c r="J42" s="74" t="s">
        <v>1906</v>
      </c>
      <c r="K42" s="74" t="s">
        <v>577</v>
      </c>
      <c r="L42" s="74" t="s">
        <v>577</v>
      </c>
      <c r="M42" s="75" t="s">
        <v>1256</v>
      </c>
      <c r="N42" s="74" t="s">
        <v>315</v>
      </c>
      <c r="O42" s="74" t="s">
        <v>292</v>
      </c>
    </row>
    <row r="43" spans="1:15" ht="15">
      <c r="A43" s="77" t="s">
        <v>1938</v>
      </c>
      <c r="B43" s="77" t="s">
        <v>1939</v>
      </c>
      <c r="C43" s="71" t="s">
        <v>1228</v>
      </c>
      <c r="D43" s="71" t="s">
        <v>673</v>
      </c>
      <c r="E43" s="72">
        <v>7166</v>
      </c>
      <c r="F43" s="73">
        <f t="shared" si="0"/>
        <v>7166</v>
      </c>
      <c r="G43" s="74" t="s">
        <v>833</v>
      </c>
      <c r="H43" s="74" t="s">
        <v>1243</v>
      </c>
      <c r="I43" s="74">
        <v>20</v>
      </c>
      <c r="J43" s="74" t="s">
        <v>1911</v>
      </c>
      <c r="K43" s="74" t="s">
        <v>577</v>
      </c>
      <c r="L43" s="74" t="s">
        <v>577</v>
      </c>
      <c r="M43" s="75" t="s">
        <v>1256</v>
      </c>
      <c r="N43" s="74" t="s">
        <v>315</v>
      </c>
      <c r="O43" s="74" t="s">
        <v>292</v>
      </c>
    </row>
    <row r="44" spans="1:15" ht="15">
      <c r="A44" s="84" t="s">
        <v>928</v>
      </c>
      <c r="B44" s="84" t="s">
        <v>1942</v>
      </c>
      <c r="C44" s="33" t="s">
        <v>1228</v>
      </c>
      <c r="D44" s="33" t="s">
        <v>638</v>
      </c>
      <c r="E44" s="76">
        <v>6546</v>
      </c>
      <c r="F44" s="34">
        <f t="shared" si="0"/>
        <v>6546</v>
      </c>
      <c r="G44" s="59" t="s">
        <v>833</v>
      </c>
      <c r="H44" s="85">
        <v>8.5</v>
      </c>
      <c r="I44" s="59">
        <v>20</v>
      </c>
      <c r="J44" s="59" t="s">
        <v>1941</v>
      </c>
      <c r="K44" s="59" t="s">
        <v>577</v>
      </c>
      <c r="L44" s="59" t="s">
        <v>577</v>
      </c>
      <c r="M44" s="15" t="s">
        <v>1256</v>
      </c>
      <c r="N44" s="59" t="s">
        <v>315</v>
      </c>
      <c r="O44" s="59" t="s">
        <v>292</v>
      </c>
    </row>
    <row r="45" spans="1:15" ht="15">
      <c r="A45" s="33" t="s">
        <v>928</v>
      </c>
      <c r="B45" s="33" t="s">
        <v>929</v>
      </c>
      <c r="C45" s="33" t="s">
        <v>1228</v>
      </c>
      <c r="D45" s="33" t="s">
        <v>638</v>
      </c>
      <c r="E45" s="76">
        <v>6546</v>
      </c>
      <c r="F45" s="34">
        <f t="shared" si="0"/>
        <v>6546</v>
      </c>
      <c r="G45" s="59" t="s">
        <v>833</v>
      </c>
      <c r="H45" s="59" t="s">
        <v>1246</v>
      </c>
      <c r="I45" s="59">
        <v>20</v>
      </c>
      <c r="J45" s="59" t="s">
        <v>314</v>
      </c>
      <c r="K45" s="59" t="s">
        <v>577</v>
      </c>
      <c r="L45" s="59" t="s">
        <v>652</v>
      </c>
      <c r="M45" s="15" t="s">
        <v>1256</v>
      </c>
      <c r="N45" s="59" t="s">
        <v>315</v>
      </c>
      <c r="O45" s="59" t="s">
        <v>292</v>
      </c>
    </row>
    <row r="46" spans="1:15" ht="15">
      <c r="A46" s="71" t="s">
        <v>930</v>
      </c>
      <c r="B46" s="89" t="s">
        <v>931</v>
      </c>
      <c r="C46" s="71" t="s">
        <v>1228</v>
      </c>
      <c r="D46" s="71" t="s">
        <v>638</v>
      </c>
      <c r="E46" s="72">
        <v>8649</v>
      </c>
      <c r="F46" s="73">
        <f t="shared" si="0"/>
        <v>8649</v>
      </c>
      <c r="G46" s="74" t="s">
        <v>833</v>
      </c>
      <c r="H46" s="74" t="s">
        <v>1246</v>
      </c>
      <c r="I46" s="74">
        <v>20</v>
      </c>
      <c r="J46" s="74" t="s">
        <v>435</v>
      </c>
      <c r="K46" s="74" t="s">
        <v>577</v>
      </c>
      <c r="L46" s="74" t="s">
        <v>310</v>
      </c>
      <c r="M46" s="75" t="s">
        <v>1256</v>
      </c>
      <c r="N46" s="74" t="s">
        <v>315</v>
      </c>
      <c r="O46" s="74" t="s">
        <v>311</v>
      </c>
    </row>
    <row r="47" spans="1:15" ht="15">
      <c r="A47" s="71" t="s">
        <v>1943</v>
      </c>
      <c r="B47" s="89" t="s">
        <v>1944</v>
      </c>
      <c r="C47" s="71" t="s">
        <v>1228</v>
      </c>
      <c r="D47" s="71" t="s">
        <v>638</v>
      </c>
      <c r="E47" s="72">
        <v>6653</v>
      </c>
      <c r="F47" s="73">
        <f t="shared" si="0"/>
        <v>6653</v>
      </c>
      <c r="G47" s="74" t="s">
        <v>833</v>
      </c>
      <c r="H47" s="74" t="s">
        <v>1246</v>
      </c>
      <c r="I47" s="74">
        <v>20</v>
      </c>
      <c r="J47" s="74" t="s">
        <v>1906</v>
      </c>
      <c r="K47" s="74" t="s">
        <v>577</v>
      </c>
      <c r="L47" s="74" t="s">
        <v>577</v>
      </c>
      <c r="M47" s="75" t="s">
        <v>1256</v>
      </c>
      <c r="N47" s="74" t="s">
        <v>315</v>
      </c>
      <c r="O47" s="74" t="s">
        <v>292</v>
      </c>
    </row>
    <row r="48" spans="1:15" ht="15">
      <c r="A48" s="77" t="s">
        <v>1945</v>
      </c>
      <c r="B48" s="77" t="s">
        <v>1946</v>
      </c>
      <c r="C48" s="71" t="s">
        <v>1228</v>
      </c>
      <c r="D48" s="71" t="s">
        <v>673</v>
      </c>
      <c r="E48" s="72">
        <v>7233</v>
      </c>
      <c r="F48" s="73">
        <f t="shared" si="0"/>
        <v>7233</v>
      </c>
      <c r="G48" s="74" t="s">
        <v>833</v>
      </c>
      <c r="H48" s="74" t="s">
        <v>1246</v>
      </c>
      <c r="I48" s="74">
        <v>20</v>
      </c>
      <c r="J48" s="74" t="s">
        <v>1911</v>
      </c>
      <c r="K48" s="74" t="s">
        <v>577</v>
      </c>
      <c r="L48" s="74" t="s">
        <v>577</v>
      </c>
      <c r="M48" s="75" t="s">
        <v>1256</v>
      </c>
      <c r="N48" s="74" t="s">
        <v>315</v>
      </c>
      <c r="O48" s="74" t="s">
        <v>292</v>
      </c>
    </row>
    <row r="49" spans="1:15" ht="15">
      <c r="A49" s="33" t="s">
        <v>99</v>
      </c>
      <c r="B49" s="33" t="s">
        <v>100</v>
      </c>
      <c r="C49" s="33" t="s">
        <v>1228</v>
      </c>
      <c r="D49" s="33" t="s">
        <v>638</v>
      </c>
      <c r="E49" s="76">
        <v>8171</v>
      </c>
      <c r="F49" s="34">
        <f t="shared" si="0"/>
        <v>8171</v>
      </c>
      <c r="G49" s="59" t="s">
        <v>878</v>
      </c>
      <c r="H49" s="59" t="s">
        <v>1248</v>
      </c>
      <c r="I49" s="59">
        <v>24</v>
      </c>
      <c r="J49" s="59" t="s">
        <v>314</v>
      </c>
      <c r="K49" s="59" t="s">
        <v>577</v>
      </c>
      <c r="L49" s="59" t="s">
        <v>652</v>
      </c>
      <c r="M49" s="15" t="s">
        <v>1256</v>
      </c>
      <c r="N49" s="59" t="s">
        <v>315</v>
      </c>
      <c r="O49" s="59" t="s">
        <v>311</v>
      </c>
    </row>
    <row r="50" spans="1:15" ht="15">
      <c r="A50" s="33" t="s">
        <v>938</v>
      </c>
      <c r="B50" s="33" t="s">
        <v>939</v>
      </c>
      <c r="C50" s="33" t="s">
        <v>1228</v>
      </c>
      <c r="D50" s="33" t="s">
        <v>638</v>
      </c>
      <c r="E50" s="76">
        <v>7345</v>
      </c>
      <c r="F50" s="34">
        <f t="shared" si="0"/>
        <v>7345</v>
      </c>
      <c r="G50" s="59" t="s">
        <v>878</v>
      </c>
      <c r="H50" s="59" t="s">
        <v>1243</v>
      </c>
      <c r="I50" s="59">
        <v>24</v>
      </c>
      <c r="J50" s="59" t="s">
        <v>314</v>
      </c>
      <c r="K50" s="59" t="s">
        <v>577</v>
      </c>
      <c r="L50" s="59" t="s">
        <v>652</v>
      </c>
      <c r="M50" s="15" t="s">
        <v>1256</v>
      </c>
      <c r="N50" s="59" t="s">
        <v>315</v>
      </c>
      <c r="O50" s="59" t="s">
        <v>318</v>
      </c>
    </row>
    <row r="51" spans="1:15" ht="15">
      <c r="A51" s="33" t="s">
        <v>940</v>
      </c>
      <c r="B51" s="33" t="s">
        <v>941</v>
      </c>
      <c r="C51" s="33" t="s">
        <v>1228</v>
      </c>
      <c r="D51" s="33" t="s">
        <v>638</v>
      </c>
      <c r="E51" s="76">
        <v>7414</v>
      </c>
      <c r="F51" s="34">
        <f t="shared" si="0"/>
        <v>7414</v>
      </c>
      <c r="G51" s="59" t="s">
        <v>878</v>
      </c>
      <c r="H51" s="59" t="s">
        <v>1246</v>
      </c>
      <c r="I51" s="59">
        <v>24</v>
      </c>
      <c r="J51" s="59" t="s">
        <v>314</v>
      </c>
      <c r="K51" s="59" t="s">
        <v>577</v>
      </c>
      <c r="L51" s="59" t="s">
        <v>652</v>
      </c>
      <c r="M51" s="15" t="s">
        <v>1256</v>
      </c>
      <c r="N51" s="59" t="s">
        <v>315</v>
      </c>
      <c r="O51" s="59" t="s">
        <v>292</v>
      </c>
    </row>
    <row r="52" spans="1:15" ht="15">
      <c r="A52" s="77" t="s">
        <v>1947</v>
      </c>
      <c r="B52" s="77" t="s">
        <v>1948</v>
      </c>
      <c r="C52" s="71" t="s">
        <v>1228</v>
      </c>
      <c r="D52" s="71" t="s">
        <v>673</v>
      </c>
      <c r="E52" s="72">
        <v>8198</v>
      </c>
      <c r="F52" s="73">
        <f t="shared" si="0"/>
        <v>8198</v>
      </c>
      <c r="G52" s="74" t="s">
        <v>878</v>
      </c>
      <c r="H52" s="74" t="s">
        <v>1246</v>
      </c>
      <c r="I52" s="74">
        <v>24</v>
      </c>
      <c r="J52" s="74" t="s">
        <v>1911</v>
      </c>
      <c r="K52" s="74" t="s">
        <v>577</v>
      </c>
      <c r="L52" s="74" t="s">
        <v>577</v>
      </c>
      <c r="M52" s="75" t="s">
        <v>1256</v>
      </c>
      <c r="N52" s="74" t="s">
        <v>700</v>
      </c>
      <c r="O52" s="74" t="s">
        <v>292</v>
      </c>
    </row>
    <row r="53" spans="1:15" ht="15">
      <c r="A53" s="33" t="s">
        <v>942</v>
      </c>
      <c r="B53" s="33" t="s">
        <v>943</v>
      </c>
      <c r="C53" s="33" t="s">
        <v>1228</v>
      </c>
      <c r="D53" s="33" t="s">
        <v>638</v>
      </c>
      <c r="E53" s="76">
        <v>10292</v>
      </c>
      <c r="F53" s="34">
        <f t="shared" si="0"/>
        <v>10292</v>
      </c>
      <c r="G53" s="59" t="s">
        <v>816</v>
      </c>
      <c r="H53" s="59" t="s">
        <v>1248</v>
      </c>
      <c r="I53" s="59">
        <v>24</v>
      </c>
      <c r="J53" s="59" t="s">
        <v>314</v>
      </c>
      <c r="K53" s="59" t="s">
        <v>577</v>
      </c>
      <c r="L53" s="59" t="s">
        <v>652</v>
      </c>
      <c r="M53" s="15" t="s">
        <v>1256</v>
      </c>
      <c r="N53" s="59" t="s">
        <v>315</v>
      </c>
      <c r="O53" s="59" t="s">
        <v>292</v>
      </c>
    </row>
    <row r="54" spans="1:15" ht="15">
      <c r="A54" s="71" t="s">
        <v>944</v>
      </c>
      <c r="B54" s="89" t="s">
        <v>945</v>
      </c>
      <c r="C54" s="71" t="s">
        <v>1228</v>
      </c>
      <c r="D54" s="71" t="s">
        <v>638</v>
      </c>
      <c r="E54" s="72">
        <v>14035</v>
      </c>
      <c r="F54" s="73">
        <f t="shared" si="0"/>
        <v>14035</v>
      </c>
      <c r="G54" s="74" t="s">
        <v>816</v>
      </c>
      <c r="H54" s="74" t="s">
        <v>1248</v>
      </c>
      <c r="I54" s="74">
        <v>24</v>
      </c>
      <c r="J54" s="74" t="s">
        <v>435</v>
      </c>
      <c r="K54" s="74" t="s">
        <v>577</v>
      </c>
      <c r="L54" s="74" t="s">
        <v>310</v>
      </c>
      <c r="M54" s="75" t="s">
        <v>1256</v>
      </c>
      <c r="N54" s="74" t="s">
        <v>315</v>
      </c>
      <c r="O54" s="74" t="s">
        <v>311</v>
      </c>
    </row>
    <row r="55" spans="1:15" ht="15">
      <c r="A55" s="77" t="s">
        <v>1949</v>
      </c>
      <c r="B55" s="90" t="s">
        <v>1950</v>
      </c>
      <c r="C55" s="71" t="s">
        <v>1228</v>
      </c>
      <c r="D55" s="71" t="s">
        <v>638</v>
      </c>
      <c r="E55" s="72">
        <v>10795</v>
      </c>
      <c r="F55" s="73">
        <f t="shared" si="0"/>
        <v>10795</v>
      </c>
      <c r="G55" s="74" t="s">
        <v>816</v>
      </c>
      <c r="H55" s="74" t="s">
        <v>1248</v>
      </c>
      <c r="I55" s="74">
        <v>24</v>
      </c>
      <c r="J55" s="74" t="s">
        <v>1906</v>
      </c>
      <c r="K55" s="74" t="s">
        <v>577</v>
      </c>
      <c r="L55" s="74" t="s">
        <v>577</v>
      </c>
      <c r="M55" s="75" t="s">
        <v>1256</v>
      </c>
      <c r="N55" s="74" t="s">
        <v>315</v>
      </c>
      <c r="O55" s="74" t="s">
        <v>292</v>
      </c>
    </row>
    <row r="56" spans="1:15" ht="15">
      <c r="A56" s="71" t="s">
        <v>113</v>
      </c>
      <c r="B56" s="89" t="s">
        <v>114</v>
      </c>
      <c r="C56" s="71" t="s">
        <v>1228</v>
      </c>
      <c r="D56" s="71" t="s">
        <v>638</v>
      </c>
      <c r="E56" s="72">
        <v>751</v>
      </c>
      <c r="F56" s="73">
        <f t="shared" si="0"/>
        <v>751</v>
      </c>
      <c r="G56" s="74" t="s">
        <v>785</v>
      </c>
      <c r="H56" s="74" t="s">
        <v>1237</v>
      </c>
      <c r="I56" s="74">
        <v>9</v>
      </c>
      <c r="J56" s="74" t="s">
        <v>435</v>
      </c>
      <c r="K56" s="74" t="s">
        <v>1252</v>
      </c>
      <c r="L56" s="74" t="s">
        <v>310</v>
      </c>
      <c r="M56" s="75" t="s">
        <v>1256</v>
      </c>
      <c r="N56" s="74" t="s">
        <v>315</v>
      </c>
      <c r="O56" s="74" t="s">
        <v>292</v>
      </c>
    </row>
    <row r="57" spans="1:15" ht="15">
      <c r="A57" s="77" t="s">
        <v>1951</v>
      </c>
      <c r="B57" s="90" t="s">
        <v>1952</v>
      </c>
      <c r="C57" s="71" t="s">
        <v>1228</v>
      </c>
      <c r="D57" s="71" t="s">
        <v>638</v>
      </c>
      <c r="E57" s="72">
        <v>577</v>
      </c>
      <c r="F57" s="73">
        <f t="shared" si="0"/>
        <v>577</v>
      </c>
      <c r="G57" s="74" t="s">
        <v>785</v>
      </c>
      <c r="H57" s="74" t="s">
        <v>1237</v>
      </c>
      <c r="I57" s="74">
        <v>9</v>
      </c>
      <c r="J57" s="74" t="s">
        <v>1906</v>
      </c>
      <c r="K57" s="74" t="s">
        <v>1252</v>
      </c>
      <c r="L57" s="74" t="s">
        <v>577</v>
      </c>
      <c r="M57" s="75" t="s">
        <v>1256</v>
      </c>
      <c r="N57" s="74" t="s">
        <v>315</v>
      </c>
      <c r="O57" s="74" t="s">
        <v>292</v>
      </c>
    </row>
    <row r="58" spans="1:15" ht="15">
      <c r="A58" s="77" t="s">
        <v>3028</v>
      </c>
      <c r="B58" s="90" t="s">
        <v>3029</v>
      </c>
      <c r="C58" s="71" t="s">
        <v>1228</v>
      </c>
      <c r="D58" s="71" t="s">
        <v>638</v>
      </c>
      <c r="E58" s="72">
        <v>676</v>
      </c>
      <c r="F58" s="73">
        <f t="shared" si="0"/>
        <v>676</v>
      </c>
      <c r="G58" s="74" t="s">
        <v>785</v>
      </c>
      <c r="H58" s="74" t="s">
        <v>1237</v>
      </c>
      <c r="I58" s="74">
        <v>9</v>
      </c>
      <c r="J58" s="74" t="s">
        <v>314</v>
      </c>
      <c r="K58" s="74" t="s">
        <v>1252</v>
      </c>
      <c r="L58" s="74" t="s">
        <v>577</v>
      </c>
      <c r="M58" s="75"/>
      <c r="N58" s="74" t="s">
        <v>315</v>
      </c>
      <c r="O58" s="74" t="s">
        <v>292</v>
      </c>
    </row>
    <row r="59" spans="1:15" ht="15">
      <c r="A59" s="77" t="s">
        <v>3030</v>
      </c>
      <c r="B59" s="90" t="s">
        <v>3031</v>
      </c>
      <c r="C59" s="71" t="s">
        <v>1228</v>
      </c>
      <c r="D59" s="71" t="s">
        <v>638</v>
      </c>
      <c r="E59" s="72">
        <v>521</v>
      </c>
      <c r="F59" s="73">
        <f t="shared" si="0"/>
        <v>521</v>
      </c>
      <c r="G59" s="74" t="s">
        <v>785</v>
      </c>
      <c r="H59" s="74" t="s">
        <v>1237</v>
      </c>
      <c r="I59" s="74">
        <v>9</v>
      </c>
      <c r="J59" s="74" t="s">
        <v>314</v>
      </c>
      <c r="K59" s="74" t="s">
        <v>1252</v>
      </c>
      <c r="L59" s="74" t="s">
        <v>577</v>
      </c>
      <c r="M59" s="75"/>
      <c r="N59" s="74" t="s">
        <v>315</v>
      </c>
      <c r="O59" s="74" t="s">
        <v>292</v>
      </c>
    </row>
    <row r="60" spans="1:15" ht="15">
      <c r="A60" s="77" t="s">
        <v>1953</v>
      </c>
      <c r="B60" s="77" t="s">
        <v>1954</v>
      </c>
      <c r="C60" s="71" t="s">
        <v>1228</v>
      </c>
      <c r="D60" s="71" t="s">
        <v>673</v>
      </c>
      <c r="E60" s="72">
        <v>641</v>
      </c>
      <c r="F60" s="73">
        <f t="shared" si="0"/>
        <v>641</v>
      </c>
      <c r="G60" s="74" t="s">
        <v>785</v>
      </c>
      <c r="H60" s="74" t="s">
        <v>1237</v>
      </c>
      <c r="I60" s="74">
        <v>9</v>
      </c>
      <c r="J60" s="74" t="s">
        <v>1911</v>
      </c>
      <c r="K60" s="74" t="s">
        <v>1252</v>
      </c>
      <c r="L60" s="74" t="s">
        <v>577</v>
      </c>
      <c r="M60" s="75" t="s">
        <v>1256</v>
      </c>
      <c r="N60" s="74" t="s">
        <v>315</v>
      </c>
      <c r="O60" s="74" t="s">
        <v>292</v>
      </c>
    </row>
    <row r="61" spans="1:15" ht="15">
      <c r="A61" s="71" t="s">
        <v>788</v>
      </c>
      <c r="B61" s="71" t="s">
        <v>789</v>
      </c>
      <c r="C61" s="71" t="s">
        <v>1228</v>
      </c>
      <c r="D61" s="71" t="s">
        <v>673</v>
      </c>
      <c r="E61" s="72">
        <v>705</v>
      </c>
      <c r="F61" s="73">
        <f t="shared" si="0"/>
        <v>705</v>
      </c>
      <c r="G61" s="74" t="s">
        <v>785</v>
      </c>
      <c r="H61" s="74" t="s">
        <v>1237</v>
      </c>
      <c r="I61" s="74">
        <v>9</v>
      </c>
      <c r="J61" s="74" t="s">
        <v>1227</v>
      </c>
      <c r="K61" s="74" t="s">
        <v>1252</v>
      </c>
      <c r="L61" s="74" t="s">
        <v>631</v>
      </c>
      <c r="M61" s="75" t="s">
        <v>1256</v>
      </c>
      <c r="N61" s="74" t="s">
        <v>315</v>
      </c>
      <c r="O61" s="74" t="s">
        <v>311</v>
      </c>
    </row>
    <row r="62" spans="1:15" ht="15">
      <c r="A62" s="71" t="s">
        <v>786</v>
      </c>
      <c r="B62" s="71" t="s">
        <v>787</v>
      </c>
      <c r="C62" s="71" t="s">
        <v>1228</v>
      </c>
      <c r="D62" s="71" t="s">
        <v>673</v>
      </c>
      <c r="E62" s="72">
        <v>834</v>
      </c>
      <c r="F62" s="73">
        <f t="shared" si="0"/>
        <v>834</v>
      </c>
      <c r="G62" s="74" t="s">
        <v>785</v>
      </c>
      <c r="H62" s="74" t="s">
        <v>1237</v>
      </c>
      <c r="I62" s="74">
        <v>9</v>
      </c>
      <c r="J62" s="74" t="s">
        <v>1227</v>
      </c>
      <c r="K62" s="74" t="s">
        <v>1252</v>
      </c>
      <c r="L62" s="74" t="s">
        <v>310</v>
      </c>
      <c r="M62" s="75" t="s">
        <v>1256</v>
      </c>
      <c r="N62" s="74" t="s">
        <v>315</v>
      </c>
      <c r="O62" s="74" t="s">
        <v>292</v>
      </c>
    </row>
    <row r="63" spans="1:15" ht="15">
      <c r="A63" s="71" t="s">
        <v>948</v>
      </c>
      <c r="B63" s="89" t="s">
        <v>949</v>
      </c>
      <c r="C63" s="71" t="s">
        <v>1228</v>
      </c>
      <c r="D63" s="71" t="s">
        <v>638</v>
      </c>
      <c r="E63" s="72">
        <v>467</v>
      </c>
      <c r="F63" s="73">
        <f t="shared" si="0"/>
        <v>467</v>
      </c>
      <c r="G63" s="74" t="s">
        <v>653</v>
      </c>
      <c r="H63" s="74" t="s">
        <v>1235</v>
      </c>
      <c r="I63" s="74">
        <v>8</v>
      </c>
      <c r="J63" s="74" t="s">
        <v>435</v>
      </c>
      <c r="K63" s="74" t="s">
        <v>1252</v>
      </c>
      <c r="L63" s="74" t="s">
        <v>310</v>
      </c>
      <c r="M63" s="75" t="s">
        <v>1256</v>
      </c>
      <c r="N63" s="74" t="s">
        <v>315</v>
      </c>
      <c r="O63" s="74" t="s">
        <v>292</v>
      </c>
    </row>
    <row r="64" spans="1:15" ht="15">
      <c r="A64" s="77" t="s">
        <v>1955</v>
      </c>
      <c r="B64" s="90" t="s">
        <v>1956</v>
      </c>
      <c r="C64" s="71" t="s">
        <v>1228</v>
      </c>
      <c r="D64" s="71" t="s">
        <v>638</v>
      </c>
      <c r="E64" s="72">
        <v>360</v>
      </c>
      <c r="F64" s="73">
        <f t="shared" si="0"/>
        <v>360</v>
      </c>
      <c r="G64" s="74" t="s">
        <v>653</v>
      </c>
      <c r="H64" s="74" t="s">
        <v>1235</v>
      </c>
      <c r="I64" s="74">
        <v>8</v>
      </c>
      <c r="J64" s="74" t="s">
        <v>1906</v>
      </c>
      <c r="K64" s="74" t="s">
        <v>1252</v>
      </c>
      <c r="L64" s="74" t="s">
        <v>577</v>
      </c>
      <c r="M64" s="75" t="s">
        <v>1256</v>
      </c>
      <c r="N64" s="74" t="s">
        <v>315</v>
      </c>
      <c r="O64" s="74" t="s">
        <v>292</v>
      </c>
    </row>
    <row r="65" spans="1:15" ht="15">
      <c r="A65" s="71" t="s">
        <v>946</v>
      </c>
      <c r="B65" s="89" t="s">
        <v>947</v>
      </c>
      <c r="C65" s="71" t="s">
        <v>1228</v>
      </c>
      <c r="D65" s="71" t="s">
        <v>638</v>
      </c>
      <c r="E65" s="72">
        <v>467</v>
      </c>
      <c r="F65" s="73">
        <f t="shared" si="0"/>
        <v>467</v>
      </c>
      <c r="G65" s="74" t="s">
        <v>653</v>
      </c>
      <c r="H65" s="74" t="s">
        <v>1235</v>
      </c>
      <c r="I65" s="74">
        <v>8</v>
      </c>
      <c r="J65" s="74" t="s">
        <v>435</v>
      </c>
      <c r="K65" s="74" t="s">
        <v>577</v>
      </c>
      <c r="L65" s="74" t="s">
        <v>310</v>
      </c>
      <c r="M65" s="75" t="s">
        <v>1256</v>
      </c>
      <c r="N65" s="74" t="s">
        <v>315</v>
      </c>
      <c r="O65" s="74" t="s">
        <v>292</v>
      </c>
    </row>
    <row r="66" spans="1:15" ht="15">
      <c r="A66" s="71" t="s">
        <v>1957</v>
      </c>
      <c r="B66" s="89" t="s">
        <v>1958</v>
      </c>
      <c r="C66" s="71" t="s">
        <v>1228</v>
      </c>
      <c r="D66" s="71" t="s">
        <v>638</v>
      </c>
      <c r="E66" s="72">
        <v>360</v>
      </c>
      <c r="F66" s="73">
        <f t="shared" si="0"/>
        <v>360</v>
      </c>
      <c r="G66" s="74" t="s">
        <v>653</v>
      </c>
      <c r="H66" s="74" t="s">
        <v>1235</v>
      </c>
      <c r="I66" s="74">
        <v>8</v>
      </c>
      <c r="J66" s="74" t="s">
        <v>1906</v>
      </c>
      <c r="K66" s="74" t="s">
        <v>577</v>
      </c>
      <c r="L66" s="74" t="s">
        <v>577</v>
      </c>
      <c r="M66" s="75" t="s">
        <v>1256</v>
      </c>
      <c r="N66" s="74" t="s">
        <v>315</v>
      </c>
      <c r="O66" s="74" t="s">
        <v>292</v>
      </c>
    </row>
    <row r="67" spans="1:15" ht="15">
      <c r="A67" s="78" t="s">
        <v>1961</v>
      </c>
      <c r="B67" s="86" t="s">
        <v>1962</v>
      </c>
      <c r="C67" s="33" t="s">
        <v>1228</v>
      </c>
      <c r="D67" s="33" t="s">
        <v>645</v>
      </c>
      <c r="E67" s="76">
        <v>308</v>
      </c>
      <c r="F67" s="34">
        <f t="shared" si="0"/>
        <v>308</v>
      </c>
      <c r="G67" s="59" t="s">
        <v>653</v>
      </c>
      <c r="H67" s="59" t="s">
        <v>1235</v>
      </c>
      <c r="I67" s="59">
        <v>8</v>
      </c>
      <c r="J67" s="81" t="s">
        <v>1924</v>
      </c>
      <c r="K67" s="59" t="s">
        <v>1252</v>
      </c>
      <c r="L67" s="59" t="s">
        <v>577</v>
      </c>
      <c r="M67" s="15" t="s">
        <v>1256</v>
      </c>
      <c r="N67" s="81" t="s">
        <v>700</v>
      </c>
      <c r="O67" s="81" t="s">
        <v>292</v>
      </c>
    </row>
    <row r="68" spans="1:15" ht="15">
      <c r="A68" s="78" t="s">
        <v>1963</v>
      </c>
      <c r="B68" s="86" t="s">
        <v>1964</v>
      </c>
      <c r="C68" s="33" t="s">
        <v>1228</v>
      </c>
      <c r="D68" s="33" t="s">
        <v>645</v>
      </c>
      <c r="E68" s="76">
        <v>308</v>
      </c>
      <c r="F68" s="34">
        <f t="shared" si="0"/>
        <v>308</v>
      </c>
      <c r="G68" s="59" t="s">
        <v>653</v>
      </c>
      <c r="H68" s="59" t="s">
        <v>1235</v>
      </c>
      <c r="I68" s="59">
        <v>8</v>
      </c>
      <c r="J68" s="81" t="s">
        <v>1924</v>
      </c>
      <c r="K68" s="59" t="s">
        <v>577</v>
      </c>
      <c r="L68" s="59" t="s">
        <v>577</v>
      </c>
      <c r="M68" s="15" t="s">
        <v>1256</v>
      </c>
      <c r="N68" s="81" t="s">
        <v>700</v>
      </c>
      <c r="O68" s="81" t="s">
        <v>292</v>
      </c>
    </row>
    <row r="69" spans="1:15" ht="15">
      <c r="A69" s="77" t="s">
        <v>1965</v>
      </c>
      <c r="B69" s="77" t="s">
        <v>1966</v>
      </c>
      <c r="C69" s="71" t="s">
        <v>1228</v>
      </c>
      <c r="D69" s="71" t="s">
        <v>673</v>
      </c>
      <c r="E69" s="72">
        <v>402</v>
      </c>
      <c r="F69" s="73">
        <f t="shared" si="0"/>
        <v>402</v>
      </c>
      <c r="G69" s="74" t="s">
        <v>653</v>
      </c>
      <c r="H69" s="74" t="s">
        <v>1235</v>
      </c>
      <c r="I69" s="74">
        <v>8</v>
      </c>
      <c r="J69" s="74" t="s">
        <v>1911</v>
      </c>
      <c r="K69" s="74" t="s">
        <v>1252</v>
      </c>
      <c r="L69" s="74" t="s">
        <v>577</v>
      </c>
      <c r="M69" s="75" t="s">
        <v>1256</v>
      </c>
      <c r="N69" s="74" t="s">
        <v>315</v>
      </c>
      <c r="O69" s="74" t="s">
        <v>292</v>
      </c>
    </row>
    <row r="70" spans="1:15" ht="15">
      <c r="A70" s="71" t="s">
        <v>701</v>
      </c>
      <c r="B70" s="71" t="s">
        <v>702</v>
      </c>
      <c r="C70" s="71" t="s">
        <v>1228</v>
      </c>
      <c r="D70" s="71" t="s">
        <v>673</v>
      </c>
      <c r="E70" s="72">
        <v>443</v>
      </c>
      <c r="F70" s="73">
        <f t="shared" si="0"/>
        <v>443</v>
      </c>
      <c r="G70" s="74" t="s">
        <v>653</v>
      </c>
      <c r="H70" s="74" t="s">
        <v>1235</v>
      </c>
      <c r="I70" s="74">
        <v>8</v>
      </c>
      <c r="J70" s="74" t="s">
        <v>1227</v>
      </c>
      <c r="K70" s="74" t="s">
        <v>1252</v>
      </c>
      <c r="L70" s="74" t="s">
        <v>631</v>
      </c>
      <c r="M70" s="75" t="s">
        <v>1256</v>
      </c>
      <c r="N70" s="74" t="s">
        <v>315</v>
      </c>
      <c r="O70" s="74" t="s">
        <v>311</v>
      </c>
    </row>
    <row r="71" spans="1:15" ht="15">
      <c r="A71" s="83" t="s">
        <v>695</v>
      </c>
      <c r="B71" s="83" t="s">
        <v>696</v>
      </c>
      <c r="C71" s="71" t="s">
        <v>1228</v>
      </c>
      <c r="D71" s="71" t="s">
        <v>673</v>
      </c>
      <c r="E71" s="72">
        <v>524</v>
      </c>
      <c r="F71" s="73">
        <f t="shared" si="0"/>
        <v>524</v>
      </c>
      <c r="G71" s="74" t="s">
        <v>653</v>
      </c>
      <c r="H71" s="74" t="s">
        <v>1235</v>
      </c>
      <c r="I71" s="74">
        <v>8</v>
      </c>
      <c r="J71" s="74" t="s">
        <v>1227</v>
      </c>
      <c r="K71" s="74" t="s">
        <v>1252</v>
      </c>
      <c r="L71" s="74" t="s">
        <v>310</v>
      </c>
      <c r="M71" s="75" t="s">
        <v>1256</v>
      </c>
      <c r="N71" s="74" t="s">
        <v>315</v>
      </c>
      <c r="O71" s="74" t="s">
        <v>292</v>
      </c>
    </row>
    <row r="72" spans="1:15" ht="15">
      <c r="A72" s="71" t="s">
        <v>697</v>
      </c>
      <c r="B72" s="71" t="s">
        <v>698</v>
      </c>
      <c r="C72" s="71" t="s">
        <v>1228</v>
      </c>
      <c r="D72" s="71" t="s">
        <v>673</v>
      </c>
      <c r="E72" s="72">
        <v>576</v>
      </c>
      <c r="F72" s="73">
        <f t="shared" si="0"/>
        <v>576</v>
      </c>
      <c r="G72" s="74" t="s">
        <v>653</v>
      </c>
      <c r="H72" s="74" t="s">
        <v>1235</v>
      </c>
      <c r="I72" s="74">
        <v>8</v>
      </c>
      <c r="J72" s="74" t="s">
        <v>1227</v>
      </c>
      <c r="K72" s="74" t="s">
        <v>1252</v>
      </c>
      <c r="L72" s="74" t="s">
        <v>699</v>
      </c>
      <c r="M72" s="75" t="s">
        <v>1256</v>
      </c>
      <c r="N72" s="74" t="s">
        <v>700</v>
      </c>
      <c r="O72" s="74" t="s">
        <v>311</v>
      </c>
    </row>
    <row r="73" spans="1:15" ht="15">
      <c r="A73" s="77" t="s">
        <v>1967</v>
      </c>
      <c r="B73" s="77" t="s">
        <v>1968</v>
      </c>
      <c r="C73" s="71" t="s">
        <v>1228</v>
      </c>
      <c r="D73" s="71" t="s">
        <v>673</v>
      </c>
      <c r="E73" s="72">
        <v>402</v>
      </c>
      <c r="F73" s="73">
        <f aca="true" t="shared" si="1" ref="F73:F136">E73*(1-$F$5)</f>
        <v>402</v>
      </c>
      <c r="G73" s="74" t="s">
        <v>653</v>
      </c>
      <c r="H73" s="74" t="s">
        <v>1235</v>
      </c>
      <c r="I73" s="74">
        <v>8</v>
      </c>
      <c r="J73" s="74" t="s">
        <v>1911</v>
      </c>
      <c r="K73" s="74" t="s">
        <v>577</v>
      </c>
      <c r="L73" s="74" t="s">
        <v>577</v>
      </c>
      <c r="M73" s="75" t="s">
        <v>1256</v>
      </c>
      <c r="N73" s="74" t="s">
        <v>315</v>
      </c>
      <c r="O73" s="74" t="s">
        <v>292</v>
      </c>
    </row>
    <row r="74" spans="1:15" ht="15">
      <c r="A74" s="71" t="s">
        <v>887</v>
      </c>
      <c r="B74" s="71" t="s">
        <v>888</v>
      </c>
      <c r="C74" s="71" t="s">
        <v>1228</v>
      </c>
      <c r="D74" s="71" t="s">
        <v>673</v>
      </c>
      <c r="E74" s="72">
        <v>443</v>
      </c>
      <c r="F74" s="73">
        <f t="shared" si="1"/>
        <v>443</v>
      </c>
      <c r="G74" s="74" t="s">
        <v>653</v>
      </c>
      <c r="H74" s="74" t="s">
        <v>1235</v>
      </c>
      <c r="I74" s="74">
        <v>8</v>
      </c>
      <c r="J74" s="74" t="s">
        <v>1227</v>
      </c>
      <c r="K74" s="74" t="s">
        <v>577</v>
      </c>
      <c r="L74" s="74" t="s">
        <v>631</v>
      </c>
      <c r="M74" s="75" t="s">
        <v>1256</v>
      </c>
      <c r="N74" s="74" t="s">
        <v>315</v>
      </c>
      <c r="O74" s="74" t="s">
        <v>311</v>
      </c>
    </row>
    <row r="75" spans="1:15" ht="15">
      <c r="A75" s="71" t="s">
        <v>688</v>
      </c>
      <c r="B75" s="71" t="s">
        <v>689</v>
      </c>
      <c r="C75" s="71" t="s">
        <v>1228</v>
      </c>
      <c r="D75" s="71" t="s">
        <v>673</v>
      </c>
      <c r="E75" s="72">
        <v>524</v>
      </c>
      <c r="F75" s="73">
        <f t="shared" si="1"/>
        <v>524</v>
      </c>
      <c r="G75" s="74" t="s">
        <v>653</v>
      </c>
      <c r="H75" s="74" t="s">
        <v>1235</v>
      </c>
      <c r="I75" s="74">
        <v>8</v>
      </c>
      <c r="J75" s="74" t="s">
        <v>1227</v>
      </c>
      <c r="K75" s="74" t="s">
        <v>577</v>
      </c>
      <c r="L75" s="74" t="s">
        <v>310</v>
      </c>
      <c r="M75" s="75" t="s">
        <v>1256</v>
      </c>
      <c r="N75" s="74" t="s">
        <v>315</v>
      </c>
      <c r="O75" s="74" t="s">
        <v>292</v>
      </c>
    </row>
    <row r="76" spans="1:15" ht="15">
      <c r="A76" s="71" t="s">
        <v>1843</v>
      </c>
      <c r="B76" s="89" t="s">
        <v>1844</v>
      </c>
      <c r="C76" s="71" t="s">
        <v>1228</v>
      </c>
      <c r="D76" s="71" t="s">
        <v>638</v>
      </c>
      <c r="E76" s="72">
        <v>485</v>
      </c>
      <c r="F76" s="73">
        <f t="shared" si="1"/>
        <v>485</v>
      </c>
      <c r="G76" s="74" t="s">
        <v>653</v>
      </c>
      <c r="H76" s="74" t="s">
        <v>1845</v>
      </c>
      <c r="I76" s="74">
        <v>8</v>
      </c>
      <c r="J76" s="74" t="s">
        <v>435</v>
      </c>
      <c r="K76" s="74" t="s">
        <v>577</v>
      </c>
      <c r="L76" s="74" t="s">
        <v>310</v>
      </c>
      <c r="M76" s="75" t="s">
        <v>1256</v>
      </c>
      <c r="N76" s="74" t="s">
        <v>315</v>
      </c>
      <c r="O76" s="74" t="s">
        <v>311</v>
      </c>
    </row>
    <row r="77" spans="1:15" ht="15">
      <c r="A77" s="77" t="s">
        <v>1959</v>
      </c>
      <c r="B77" s="90" t="s">
        <v>1960</v>
      </c>
      <c r="C77" s="71" t="s">
        <v>1228</v>
      </c>
      <c r="D77" s="71" t="s">
        <v>638</v>
      </c>
      <c r="E77" s="72">
        <v>373</v>
      </c>
      <c r="F77" s="73">
        <f t="shared" si="1"/>
        <v>373</v>
      </c>
      <c r="G77" s="74" t="s">
        <v>653</v>
      </c>
      <c r="H77" s="74" t="s">
        <v>1845</v>
      </c>
      <c r="I77" s="74">
        <v>8</v>
      </c>
      <c r="J77" s="74" t="s">
        <v>1906</v>
      </c>
      <c r="K77" s="74" t="s">
        <v>577</v>
      </c>
      <c r="L77" s="74" t="s">
        <v>577</v>
      </c>
      <c r="M77" s="75" t="s">
        <v>1256</v>
      </c>
      <c r="N77" s="74" t="s">
        <v>315</v>
      </c>
      <c r="O77" s="74" t="s">
        <v>311</v>
      </c>
    </row>
    <row r="78" spans="1:15" ht="15">
      <c r="A78" s="71" t="s">
        <v>1850</v>
      </c>
      <c r="B78" s="89" t="s">
        <v>1851</v>
      </c>
      <c r="C78" s="71" t="s">
        <v>1228</v>
      </c>
      <c r="D78" s="71" t="s">
        <v>638</v>
      </c>
      <c r="E78" s="72">
        <v>1409</v>
      </c>
      <c r="F78" s="73">
        <f t="shared" si="1"/>
        <v>1409</v>
      </c>
      <c r="G78" s="74" t="s">
        <v>1852</v>
      </c>
      <c r="H78" s="74" t="s">
        <v>1853</v>
      </c>
      <c r="I78" s="74">
        <v>13</v>
      </c>
      <c r="J78" s="74" t="s">
        <v>435</v>
      </c>
      <c r="K78" s="74" t="s">
        <v>577</v>
      </c>
      <c r="L78" s="74" t="s">
        <v>310</v>
      </c>
      <c r="M78" s="75" t="s">
        <v>1256</v>
      </c>
      <c r="N78" s="74" t="s">
        <v>315</v>
      </c>
      <c r="O78" s="74" t="s">
        <v>311</v>
      </c>
    </row>
    <row r="79" spans="1:15" ht="15">
      <c r="A79" s="77" t="s">
        <v>1969</v>
      </c>
      <c r="B79" s="90" t="s">
        <v>1970</v>
      </c>
      <c r="C79" s="71" t="s">
        <v>1228</v>
      </c>
      <c r="D79" s="71" t="s">
        <v>638</v>
      </c>
      <c r="E79" s="72">
        <v>1085</v>
      </c>
      <c r="F79" s="73">
        <f t="shared" si="1"/>
        <v>1085</v>
      </c>
      <c r="G79" s="74" t="s">
        <v>1852</v>
      </c>
      <c r="H79" s="74" t="s">
        <v>1853</v>
      </c>
      <c r="I79" s="74">
        <v>13</v>
      </c>
      <c r="J79" s="74" t="s">
        <v>1906</v>
      </c>
      <c r="K79" s="74" t="s">
        <v>1252</v>
      </c>
      <c r="L79" s="74" t="s">
        <v>577</v>
      </c>
      <c r="M79" s="75" t="s">
        <v>1256</v>
      </c>
      <c r="N79" s="74" t="s">
        <v>315</v>
      </c>
      <c r="O79" s="74" t="s">
        <v>311</v>
      </c>
    </row>
    <row r="80" spans="1:15" ht="15">
      <c r="A80" s="71" t="s">
        <v>1971</v>
      </c>
      <c r="B80" s="89" t="s">
        <v>1972</v>
      </c>
      <c r="C80" s="71" t="s">
        <v>1228</v>
      </c>
      <c r="D80" s="71" t="s">
        <v>638</v>
      </c>
      <c r="E80" s="72">
        <v>1085</v>
      </c>
      <c r="F80" s="73">
        <f t="shared" si="1"/>
        <v>1085</v>
      </c>
      <c r="G80" s="74" t="s">
        <v>1852</v>
      </c>
      <c r="H80" s="74" t="s">
        <v>1853</v>
      </c>
      <c r="I80" s="74">
        <v>13</v>
      </c>
      <c r="J80" s="74" t="s">
        <v>1906</v>
      </c>
      <c r="K80" s="74" t="s">
        <v>577</v>
      </c>
      <c r="L80" s="74" t="s">
        <v>577</v>
      </c>
      <c r="M80" s="75" t="s">
        <v>1256</v>
      </c>
      <c r="N80" s="74" t="s">
        <v>315</v>
      </c>
      <c r="O80" s="74" t="s">
        <v>311</v>
      </c>
    </row>
    <row r="81" spans="1:15" ht="15">
      <c r="A81" s="71" t="s">
        <v>72</v>
      </c>
      <c r="B81" s="89" t="s">
        <v>73</v>
      </c>
      <c r="C81" s="71" t="s">
        <v>1228</v>
      </c>
      <c r="D81" s="71" t="s">
        <v>638</v>
      </c>
      <c r="E81" s="72">
        <v>698</v>
      </c>
      <c r="F81" s="73">
        <f t="shared" si="1"/>
        <v>698</v>
      </c>
      <c r="G81" s="74" t="s">
        <v>667</v>
      </c>
      <c r="H81" s="74" t="s">
        <v>1249</v>
      </c>
      <c r="I81" s="74">
        <v>8</v>
      </c>
      <c r="J81" s="74" t="s">
        <v>435</v>
      </c>
      <c r="K81" s="74" t="s">
        <v>1252</v>
      </c>
      <c r="L81" s="74" t="s">
        <v>310</v>
      </c>
      <c r="M81" s="75" t="s">
        <v>1256</v>
      </c>
      <c r="N81" s="74" t="s">
        <v>315</v>
      </c>
      <c r="O81" s="74" t="s">
        <v>292</v>
      </c>
    </row>
    <row r="82" spans="1:15" ht="15">
      <c r="A82" s="71" t="s">
        <v>1973</v>
      </c>
      <c r="B82" s="89" t="s">
        <v>1974</v>
      </c>
      <c r="C82" s="71" t="s">
        <v>1228</v>
      </c>
      <c r="D82" s="71" t="s">
        <v>638</v>
      </c>
      <c r="E82" s="72">
        <v>536</v>
      </c>
      <c r="F82" s="73">
        <f t="shared" si="1"/>
        <v>536</v>
      </c>
      <c r="G82" s="74" t="s">
        <v>667</v>
      </c>
      <c r="H82" s="74" t="s">
        <v>1249</v>
      </c>
      <c r="I82" s="74">
        <v>8</v>
      </c>
      <c r="J82" s="74" t="s">
        <v>1906</v>
      </c>
      <c r="K82" s="74" t="s">
        <v>1252</v>
      </c>
      <c r="L82" s="74" t="s">
        <v>577</v>
      </c>
      <c r="M82" s="75" t="s">
        <v>1256</v>
      </c>
      <c r="N82" s="74" t="s">
        <v>315</v>
      </c>
      <c r="O82" s="74" t="s">
        <v>292</v>
      </c>
    </row>
    <row r="83" spans="1:15" ht="15">
      <c r="A83" s="71" t="s">
        <v>70</v>
      </c>
      <c r="B83" s="89" t="s">
        <v>71</v>
      </c>
      <c r="C83" s="71" t="s">
        <v>1228</v>
      </c>
      <c r="D83" s="71" t="s">
        <v>638</v>
      </c>
      <c r="E83" s="72">
        <v>698</v>
      </c>
      <c r="F83" s="73">
        <f t="shared" si="1"/>
        <v>698</v>
      </c>
      <c r="G83" s="74" t="s">
        <v>667</v>
      </c>
      <c r="H83" s="74" t="s">
        <v>1249</v>
      </c>
      <c r="I83" s="74">
        <v>8</v>
      </c>
      <c r="J83" s="74" t="s">
        <v>435</v>
      </c>
      <c r="K83" s="74" t="s">
        <v>577</v>
      </c>
      <c r="L83" s="74" t="s">
        <v>310</v>
      </c>
      <c r="M83" s="75" t="s">
        <v>1256</v>
      </c>
      <c r="N83" s="74" t="s">
        <v>315</v>
      </c>
      <c r="O83" s="74" t="s">
        <v>292</v>
      </c>
    </row>
    <row r="84" spans="1:15" ht="15">
      <c r="A84" s="77" t="s">
        <v>1975</v>
      </c>
      <c r="B84" s="90" t="s">
        <v>1976</v>
      </c>
      <c r="C84" s="71" t="s">
        <v>1228</v>
      </c>
      <c r="D84" s="71" t="s">
        <v>638</v>
      </c>
      <c r="E84" s="72">
        <v>536</v>
      </c>
      <c r="F84" s="73">
        <f t="shared" si="1"/>
        <v>536</v>
      </c>
      <c r="G84" s="74" t="s">
        <v>667</v>
      </c>
      <c r="H84" s="74" t="s">
        <v>1249</v>
      </c>
      <c r="I84" s="74">
        <v>8</v>
      </c>
      <c r="J84" s="74" t="s">
        <v>1906</v>
      </c>
      <c r="K84" s="74" t="s">
        <v>577</v>
      </c>
      <c r="L84" s="74" t="s">
        <v>577</v>
      </c>
      <c r="M84" s="75" t="s">
        <v>1256</v>
      </c>
      <c r="N84" s="74" t="s">
        <v>315</v>
      </c>
      <c r="O84" s="74" t="s">
        <v>292</v>
      </c>
    </row>
    <row r="85" spans="1:15" ht="15">
      <c r="A85" s="78" t="s">
        <v>1977</v>
      </c>
      <c r="B85" s="86" t="s">
        <v>1978</v>
      </c>
      <c r="C85" s="33" t="s">
        <v>1228</v>
      </c>
      <c r="D85" s="33" t="s">
        <v>645</v>
      </c>
      <c r="E85" s="76">
        <v>443</v>
      </c>
      <c r="F85" s="34">
        <f t="shared" si="1"/>
        <v>443</v>
      </c>
      <c r="G85" s="59" t="s">
        <v>667</v>
      </c>
      <c r="H85" s="59" t="s">
        <v>1249</v>
      </c>
      <c r="I85" s="59">
        <v>8</v>
      </c>
      <c r="J85" s="81" t="s">
        <v>1924</v>
      </c>
      <c r="K85" s="59" t="s">
        <v>1252</v>
      </c>
      <c r="L85" s="59" t="s">
        <v>577</v>
      </c>
      <c r="M85" s="15" t="s">
        <v>1256</v>
      </c>
      <c r="N85" s="81" t="s">
        <v>700</v>
      </c>
      <c r="O85" s="81" t="s">
        <v>292</v>
      </c>
    </row>
    <row r="86" spans="1:15" ht="15">
      <c r="A86" s="78" t="s">
        <v>1979</v>
      </c>
      <c r="B86" s="86" t="s">
        <v>1980</v>
      </c>
      <c r="C86" s="33" t="s">
        <v>1228</v>
      </c>
      <c r="D86" s="33" t="s">
        <v>645</v>
      </c>
      <c r="E86" s="76">
        <v>443</v>
      </c>
      <c r="F86" s="34">
        <f t="shared" si="1"/>
        <v>443</v>
      </c>
      <c r="G86" s="59" t="s">
        <v>667</v>
      </c>
      <c r="H86" s="59" t="s">
        <v>1249</v>
      </c>
      <c r="I86" s="59">
        <v>8</v>
      </c>
      <c r="J86" s="81" t="s">
        <v>1924</v>
      </c>
      <c r="K86" s="59" t="s">
        <v>577</v>
      </c>
      <c r="L86" s="59" t="s">
        <v>577</v>
      </c>
      <c r="M86" s="15" t="s">
        <v>1256</v>
      </c>
      <c r="N86" s="81" t="s">
        <v>700</v>
      </c>
      <c r="O86" s="81" t="s">
        <v>292</v>
      </c>
    </row>
    <row r="87" spans="1:15" ht="15">
      <c r="A87" s="70" t="s">
        <v>1981</v>
      </c>
      <c r="B87" s="70" t="s">
        <v>1982</v>
      </c>
      <c r="C87" s="71" t="s">
        <v>1228</v>
      </c>
      <c r="D87" s="71" t="s">
        <v>673</v>
      </c>
      <c r="E87" s="72">
        <v>583</v>
      </c>
      <c r="F87" s="73">
        <f t="shared" si="1"/>
        <v>583</v>
      </c>
      <c r="G87" s="74" t="s">
        <v>667</v>
      </c>
      <c r="H87" s="74" t="s">
        <v>1249</v>
      </c>
      <c r="I87" s="74">
        <v>8</v>
      </c>
      <c r="J87" s="74" t="s">
        <v>1911</v>
      </c>
      <c r="K87" s="74" t="s">
        <v>1252</v>
      </c>
      <c r="L87" s="74" t="s">
        <v>577</v>
      </c>
      <c r="M87" s="75" t="s">
        <v>1256</v>
      </c>
      <c r="N87" s="74" t="s">
        <v>315</v>
      </c>
      <c r="O87" s="74" t="s">
        <v>292</v>
      </c>
    </row>
    <row r="88" spans="1:15" ht="15">
      <c r="A88" s="71" t="s">
        <v>858</v>
      </c>
      <c r="B88" s="71" t="s">
        <v>859</v>
      </c>
      <c r="C88" s="71" t="s">
        <v>1228</v>
      </c>
      <c r="D88" s="71" t="s">
        <v>673</v>
      </c>
      <c r="E88" s="72">
        <v>642</v>
      </c>
      <c r="F88" s="73">
        <f t="shared" si="1"/>
        <v>642</v>
      </c>
      <c r="G88" s="74" t="s">
        <v>667</v>
      </c>
      <c r="H88" s="74" t="s">
        <v>1249</v>
      </c>
      <c r="I88" s="74">
        <v>8</v>
      </c>
      <c r="J88" s="74" t="s">
        <v>1227</v>
      </c>
      <c r="K88" s="74" t="s">
        <v>1252</v>
      </c>
      <c r="L88" s="74" t="s">
        <v>631</v>
      </c>
      <c r="M88" s="75" t="s">
        <v>1256</v>
      </c>
      <c r="N88" s="74" t="s">
        <v>315</v>
      </c>
      <c r="O88" s="74" t="s">
        <v>318</v>
      </c>
    </row>
    <row r="89" spans="1:15" ht="15">
      <c r="A89" s="71" t="s">
        <v>769</v>
      </c>
      <c r="B89" s="71" t="s">
        <v>770</v>
      </c>
      <c r="C89" s="71" t="s">
        <v>1228</v>
      </c>
      <c r="D89" s="71" t="s">
        <v>673</v>
      </c>
      <c r="E89" s="72">
        <v>758</v>
      </c>
      <c r="F89" s="73">
        <f t="shared" si="1"/>
        <v>758</v>
      </c>
      <c r="G89" s="74" t="s">
        <v>667</v>
      </c>
      <c r="H89" s="74" t="s">
        <v>1249</v>
      </c>
      <c r="I89" s="74">
        <v>8</v>
      </c>
      <c r="J89" s="74" t="s">
        <v>1227</v>
      </c>
      <c r="K89" s="74" t="s">
        <v>1252</v>
      </c>
      <c r="L89" s="74" t="s">
        <v>310</v>
      </c>
      <c r="M89" s="75" t="s">
        <v>1256</v>
      </c>
      <c r="N89" s="74" t="s">
        <v>315</v>
      </c>
      <c r="O89" s="74" t="s">
        <v>292</v>
      </c>
    </row>
    <row r="90" spans="1:15" ht="15">
      <c r="A90" s="71" t="s">
        <v>771</v>
      </c>
      <c r="B90" s="71" t="s">
        <v>772</v>
      </c>
      <c r="C90" s="71" t="s">
        <v>1228</v>
      </c>
      <c r="D90" s="71" t="s">
        <v>673</v>
      </c>
      <c r="E90" s="72">
        <v>834</v>
      </c>
      <c r="F90" s="73">
        <f t="shared" si="1"/>
        <v>834</v>
      </c>
      <c r="G90" s="74" t="s">
        <v>667</v>
      </c>
      <c r="H90" s="74" t="s">
        <v>1249</v>
      </c>
      <c r="I90" s="74">
        <v>8</v>
      </c>
      <c r="J90" s="74" t="s">
        <v>1227</v>
      </c>
      <c r="K90" s="74" t="s">
        <v>1252</v>
      </c>
      <c r="L90" s="74" t="s">
        <v>699</v>
      </c>
      <c r="M90" s="75" t="s">
        <v>1256</v>
      </c>
      <c r="N90" s="74" t="s">
        <v>315</v>
      </c>
      <c r="O90" s="74" t="s">
        <v>311</v>
      </c>
    </row>
    <row r="91" spans="1:15" ht="15">
      <c r="A91" s="77" t="s">
        <v>1983</v>
      </c>
      <c r="B91" s="77" t="s">
        <v>1984</v>
      </c>
      <c r="C91" s="71" t="s">
        <v>1228</v>
      </c>
      <c r="D91" s="71" t="s">
        <v>673</v>
      </c>
      <c r="E91" s="72">
        <v>583</v>
      </c>
      <c r="F91" s="73">
        <f t="shared" si="1"/>
        <v>583</v>
      </c>
      <c r="G91" s="74" t="s">
        <v>667</v>
      </c>
      <c r="H91" s="74" t="s">
        <v>1249</v>
      </c>
      <c r="I91" s="74">
        <v>8</v>
      </c>
      <c r="J91" s="74" t="s">
        <v>1911</v>
      </c>
      <c r="K91" s="74" t="s">
        <v>577</v>
      </c>
      <c r="L91" s="74" t="s">
        <v>577</v>
      </c>
      <c r="M91" s="75" t="s">
        <v>1256</v>
      </c>
      <c r="N91" s="74" t="s">
        <v>315</v>
      </c>
      <c r="O91" s="74" t="s">
        <v>292</v>
      </c>
    </row>
    <row r="92" spans="1:15" ht="15">
      <c r="A92" s="71" t="s">
        <v>899</v>
      </c>
      <c r="B92" s="71" t="s">
        <v>900</v>
      </c>
      <c r="C92" s="71" t="s">
        <v>1228</v>
      </c>
      <c r="D92" s="71" t="s">
        <v>673</v>
      </c>
      <c r="E92" s="72">
        <v>642</v>
      </c>
      <c r="F92" s="73">
        <f t="shared" si="1"/>
        <v>642</v>
      </c>
      <c r="G92" s="74" t="s">
        <v>667</v>
      </c>
      <c r="H92" s="74" t="s">
        <v>1249</v>
      </c>
      <c r="I92" s="74">
        <v>8</v>
      </c>
      <c r="J92" s="74" t="s">
        <v>1227</v>
      </c>
      <c r="K92" s="74" t="s">
        <v>577</v>
      </c>
      <c r="L92" s="74" t="s">
        <v>631</v>
      </c>
      <c r="M92" s="75" t="s">
        <v>1256</v>
      </c>
      <c r="N92" s="74" t="s">
        <v>315</v>
      </c>
      <c r="O92" s="74" t="s">
        <v>311</v>
      </c>
    </row>
    <row r="93" spans="1:15" ht="15">
      <c r="A93" s="71" t="s">
        <v>767</v>
      </c>
      <c r="B93" s="71" t="s">
        <v>768</v>
      </c>
      <c r="C93" s="71" t="s">
        <v>1228</v>
      </c>
      <c r="D93" s="71" t="s">
        <v>673</v>
      </c>
      <c r="E93" s="72">
        <v>758</v>
      </c>
      <c r="F93" s="73">
        <f t="shared" si="1"/>
        <v>758</v>
      </c>
      <c r="G93" s="74" t="s">
        <v>667</v>
      </c>
      <c r="H93" s="74" t="s">
        <v>1249</v>
      </c>
      <c r="I93" s="74">
        <v>8</v>
      </c>
      <c r="J93" s="74" t="s">
        <v>1227</v>
      </c>
      <c r="K93" s="74" t="s">
        <v>577</v>
      </c>
      <c r="L93" s="74" t="s">
        <v>310</v>
      </c>
      <c r="M93" s="75" t="s">
        <v>1256</v>
      </c>
      <c r="N93" s="74" t="s">
        <v>315</v>
      </c>
      <c r="O93" s="74" t="s">
        <v>311</v>
      </c>
    </row>
    <row r="94" spans="1:15" ht="15">
      <c r="A94" s="77" t="s">
        <v>1985</v>
      </c>
      <c r="B94" s="90" t="s">
        <v>1986</v>
      </c>
      <c r="C94" s="71" t="s">
        <v>1228</v>
      </c>
      <c r="D94" s="71" t="s">
        <v>638</v>
      </c>
      <c r="E94" s="72">
        <v>19997</v>
      </c>
      <c r="F94" s="73">
        <f t="shared" si="1"/>
        <v>19997</v>
      </c>
      <c r="G94" s="74" t="s">
        <v>91</v>
      </c>
      <c r="H94" s="74" t="s">
        <v>1250</v>
      </c>
      <c r="I94" s="74">
        <v>8</v>
      </c>
      <c r="J94" s="74" t="s">
        <v>1906</v>
      </c>
      <c r="K94" s="74" t="s">
        <v>577</v>
      </c>
      <c r="L94" s="74" t="s">
        <v>577</v>
      </c>
      <c r="M94" s="75" t="s">
        <v>1256</v>
      </c>
      <c r="N94" s="74" t="s">
        <v>315</v>
      </c>
      <c r="O94" s="74" t="s">
        <v>292</v>
      </c>
    </row>
    <row r="95" spans="1:15" ht="15">
      <c r="A95" s="71" t="s">
        <v>80</v>
      </c>
      <c r="B95" s="89" t="s">
        <v>81</v>
      </c>
      <c r="C95" s="71" t="s">
        <v>1228</v>
      </c>
      <c r="D95" s="71" t="s">
        <v>638</v>
      </c>
      <c r="E95" s="72">
        <v>779</v>
      </c>
      <c r="F95" s="73">
        <f t="shared" si="1"/>
        <v>779</v>
      </c>
      <c r="G95" s="74" t="s">
        <v>668</v>
      </c>
      <c r="H95" s="74" t="s">
        <v>1249</v>
      </c>
      <c r="I95" s="74">
        <v>8</v>
      </c>
      <c r="J95" s="74" t="s">
        <v>435</v>
      </c>
      <c r="K95" s="74" t="s">
        <v>1252</v>
      </c>
      <c r="L95" s="74" t="s">
        <v>310</v>
      </c>
      <c r="M95" s="75" t="s">
        <v>1256</v>
      </c>
      <c r="N95" s="74" t="s">
        <v>315</v>
      </c>
      <c r="O95" s="74" t="s">
        <v>292</v>
      </c>
    </row>
    <row r="96" spans="1:15" ht="15">
      <c r="A96" s="71" t="s">
        <v>1991</v>
      </c>
      <c r="B96" s="89" t="s">
        <v>1992</v>
      </c>
      <c r="C96" s="71" t="s">
        <v>1228</v>
      </c>
      <c r="D96" s="71" t="s">
        <v>638</v>
      </c>
      <c r="E96" s="72">
        <v>599</v>
      </c>
      <c r="F96" s="73">
        <f t="shared" si="1"/>
        <v>599</v>
      </c>
      <c r="G96" s="74" t="s">
        <v>668</v>
      </c>
      <c r="H96" s="74" t="s">
        <v>1249</v>
      </c>
      <c r="I96" s="74">
        <v>8</v>
      </c>
      <c r="J96" s="74" t="s">
        <v>1906</v>
      </c>
      <c r="K96" s="74" t="s">
        <v>1252</v>
      </c>
      <c r="L96" s="74" t="s">
        <v>577</v>
      </c>
      <c r="M96" s="75" t="s">
        <v>1256</v>
      </c>
      <c r="N96" s="74" t="s">
        <v>315</v>
      </c>
      <c r="O96" s="74" t="s">
        <v>292</v>
      </c>
    </row>
    <row r="97" spans="1:15" ht="15">
      <c r="A97" s="71" t="s">
        <v>78</v>
      </c>
      <c r="B97" s="89" t="s">
        <v>79</v>
      </c>
      <c r="C97" s="71" t="s">
        <v>1228</v>
      </c>
      <c r="D97" s="71" t="s">
        <v>638</v>
      </c>
      <c r="E97" s="72">
        <v>779</v>
      </c>
      <c r="F97" s="73">
        <f t="shared" si="1"/>
        <v>779</v>
      </c>
      <c r="G97" s="74" t="s">
        <v>668</v>
      </c>
      <c r="H97" s="74" t="s">
        <v>1249</v>
      </c>
      <c r="I97" s="74">
        <v>8</v>
      </c>
      <c r="J97" s="74" t="s">
        <v>435</v>
      </c>
      <c r="K97" s="74" t="s">
        <v>577</v>
      </c>
      <c r="L97" s="74" t="s">
        <v>310</v>
      </c>
      <c r="M97" s="75" t="s">
        <v>1256</v>
      </c>
      <c r="N97" s="74" t="s">
        <v>315</v>
      </c>
      <c r="O97" s="74" t="s">
        <v>292</v>
      </c>
    </row>
    <row r="98" spans="1:15" ht="15">
      <c r="A98" s="77" t="s">
        <v>1993</v>
      </c>
      <c r="B98" s="90" t="s">
        <v>1994</v>
      </c>
      <c r="C98" s="71" t="s">
        <v>1228</v>
      </c>
      <c r="D98" s="71" t="s">
        <v>638</v>
      </c>
      <c r="E98" s="72">
        <v>599</v>
      </c>
      <c r="F98" s="73">
        <f t="shared" si="1"/>
        <v>599</v>
      </c>
      <c r="G98" s="74" t="s">
        <v>668</v>
      </c>
      <c r="H98" s="74" t="s">
        <v>1249</v>
      </c>
      <c r="I98" s="74">
        <v>8</v>
      </c>
      <c r="J98" s="74" t="s">
        <v>1906</v>
      </c>
      <c r="K98" s="74" t="s">
        <v>577</v>
      </c>
      <c r="L98" s="74" t="s">
        <v>577</v>
      </c>
      <c r="M98" s="75" t="s">
        <v>1256</v>
      </c>
      <c r="N98" s="74" t="s">
        <v>315</v>
      </c>
      <c r="O98" s="74" t="s">
        <v>292</v>
      </c>
    </row>
    <row r="99" spans="1:15" ht="15">
      <c r="A99" s="33" t="s">
        <v>1987</v>
      </c>
      <c r="B99" s="91" t="s">
        <v>1988</v>
      </c>
      <c r="C99" s="33" t="s">
        <v>1228</v>
      </c>
      <c r="D99" s="33" t="s">
        <v>673</v>
      </c>
      <c r="E99" s="94">
        <v>749</v>
      </c>
      <c r="F99" s="34">
        <f t="shared" si="1"/>
        <v>749</v>
      </c>
      <c r="G99" s="59" t="s">
        <v>668</v>
      </c>
      <c r="H99" s="59" t="s">
        <v>1249</v>
      </c>
      <c r="I99" s="59">
        <v>8</v>
      </c>
      <c r="J99" s="59" t="s">
        <v>1253</v>
      </c>
      <c r="K99" s="59" t="s">
        <v>1252</v>
      </c>
      <c r="L99" s="59" t="s">
        <v>577</v>
      </c>
      <c r="M99" s="75" t="s">
        <v>1256</v>
      </c>
      <c r="N99" s="74" t="s">
        <v>315</v>
      </c>
      <c r="O99" s="74" t="s">
        <v>311</v>
      </c>
    </row>
    <row r="100" spans="1:15" ht="15">
      <c r="A100" s="33" t="s">
        <v>1989</v>
      </c>
      <c r="B100" s="91" t="s">
        <v>1990</v>
      </c>
      <c r="C100" s="33" t="s">
        <v>1228</v>
      </c>
      <c r="D100" s="33" t="s">
        <v>673</v>
      </c>
      <c r="E100" s="94">
        <v>749</v>
      </c>
      <c r="F100" s="34">
        <f t="shared" si="1"/>
        <v>749</v>
      </c>
      <c r="G100" s="59" t="s">
        <v>668</v>
      </c>
      <c r="H100" s="59" t="s">
        <v>1249</v>
      </c>
      <c r="I100" s="59">
        <v>8</v>
      </c>
      <c r="J100" s="59" t="s">
        <v>1253</v>
      </c>
      <c r="K100" s="59" t="s">
        <v>577</v>
      </c>
      <c r="L100" s="59" t="s">
        <v>577</v>
      </c>
      <c r="M100" s="75" t="s">
        <v>1256</v>
      </c>
      <c r="N100" s="74" t="s">
        <v>315</v>
      </c>
      <c r="O100" s="74" t="s">
        <v>311</v>
      </c>
    </row>
    <row r="101" spans="1:15" ht="15">
      <c r="A101" s="78" t="s">
        <v>1995</v>
      </c>
      <c r="B101" s="86" t="s">
        <v>1996</v>
      </c>
      <c r="C101" s="33" t="s">
        <v>1228</v>
      </c>
      <c r="D101" s="33" t="s">
        <v>645</v>
      </c>
      <c r="E101" s="76">
        <v>509</v>
      </c>
      <c r="F101" s="34">
        <f t="shared" si="1"/>
        <v>509</v>
      </c>
      <c r="G101" s="59" t="s">
        <v>668</v>
      </c>
      <c r="H101" s="59" t="s">
        <v>1249</v>
      </c>
      <c r="I101" s="59">
        <v>8</v>
      </c>
      <c r="J101" s="81" t="s">
        <v>1924</v>
      </c>
      <c r="K101" s="59" t="s">
        <v>1252</v>
      </c>
      <c r="L101" s="59" t="s">
        <v>577</v>
      </c>
      <c r="M101" s="15" t="s">
        <v>1256</v>
      </c>
      <c r="N101" s="81" t="s">
        <v>700</v>
      </c>
      <c r="O101" s="81" t="s">
        <v>292</v>
      </c>
    </row>
    <row r="102" spans="1:15" ht="15">
      <c r="A102" s="78" t="s">
        <v>1997</v>
      </c>
      <c r="B102" s="86" t="s">
        <v>1998</v>
      </c>
      <c r="C102" s="33" t="s">
        <v>1228</v>
      </c>
      <c r="D102" s="33" t="s">
        <v>645</v>
      </c>
      <c r="E102" s="76">
        <v>509</v>
      </c>
      <c r="F102" s="34">
        <f t="shared" si="1"/>
        <v>509</v>
      </c>
      <c r="G102" s="59" t="s">
        <v>668</v>
      </c>
      <c r="H102" s="59" t="s">
        <v>1249</v>
      </c>
      <c r="I102" s="59">
        <v>8</v>
      </c>
      <c r="J102" s="81" t="s">
        <v>1924</v>
      </c>
      <c r="K102" s="59" t="s">
        <v>577</v>
      </c>
      <c r="L102" s="59" t="s">
        <v>577</v>
      </c>
      <c r="M102" s="15" t="s">
        <v>1256</v>
      </c>
      <c r="N102" s="81" t="s">
        <v>700</v>
      </c>
      <c r="O102" s="81" t="s">
        <v>292</v>
      </c>
    </row>
    <row r="103" spans="1:15" ht="15">
      <c r="A103" s="33" t="s">
        <v>74</v>
      </c>
      <c r="B103" s="33" t="s">
        <v>75</v>
      </c>
      <c r="C103" s="33" t="s">
        <v>1228</v>
      </c>
      <c r="D103" s="33" t="s">
        <v>638</v>
      </c>
      <c r="E103" s="76">
        <v>636</v>
      </c>
      <c r="F103" s="34">
        <f t="shared" si="1"/>
        <v>636</v>
      </c>
      <c r="G103" s="59" t="s">
        <v>668</v>
      </c>
      <c r="H103" s="59" t="s">
        <v>1249</v>
      </c>
      <c r="I103" s="59">
        <v>8</v>
      </c>
      <c r="J103" s="59" t="s">
        <v>314</v>
      </c>
      <c r="K103" s="59" t="s">
        <v>577</v>
      </c>
      <c r="L103" s="59" t="s">
        <v>652</v>
      </c>
      <c r="M103" s="15" t="s">
        <v>1256</v>
      </c>
      <c r="N103" s="59" t="s">
        <v>315</v>
      </c>
      <c r="O103" s="59" t="s">
        <v>311</v>
      </c>
    </row>
    <row r="104" spans="1:15" ht="15">
      <c r="A104" s="70" t="s">
        <v>1999</v>
      </c>
      <c r="B104" s="70" t="s">
        <v>2000</v>
      </c>
      <c r="C104" s="71" t="s">
        <v>1228</v>
      </c>
      <c r="D104" s="71" t="s">
        <v>673</v>
      </c>
      <c r="E104" s="72">
        <v>665</v>
      </c>
      <c r="F104" s="73">
        <f t="shared" si="1"/>
        <v>665</v>
      </c>
      <c r="G104" s="74" t="s">
        <v>668</v>
      </c>
      <c r="H104" s="74" t="s">
        <v>1249</v>
      </c>
      <c r="I104" s="74">
        <v>8</v>
      </c>
      <c r="J104" s="74" t="s">
        <v>1911</v>
      </c>
      <c r="K104" s="74" t="s">
        <v>1252</v>
      </c>
      <c r="L104" s="74" t="s">
        <v>577</v>
      </c>
      <c r="M104" s="75" t="s">
        <v>1256</v>
      </c>
      <c r="N104" s="74" t="s">
        <v>315</v>
      </c>
      <c r="O104" s="74" t="s">
        <v>292</v>
      </c>
    </row>
    <row r="105" spans="1:15" ht="15">
      <c r="A105" s="71" t="s">
        <v>779</v>
      </c>
      <c r="B105" s="71" t="s">
        <v>780</v>
      </c>
      <c r="C105" s="71" t="s">
        <v>1228</v>
      </c>
      <c r="D105" s="71" t="s">
        <v>673</v>
      </c>
      <c r="E105" s="72">
        <v>732</v>
      </c>
      <c r="F105" s="73">
        <f t="shared" si="1"/>
        <v>732</v>
      </c>
      <c r="G105" s="74" t="s">
        <v>668</v>
      </c>
      <c r="H105" s="74" t="s">
        <v>1249</v>
      </c>
      <c r="I105" s="74">
        <v>8</v>
      </c>
      <c r="J105" s="74" t="s">
        <v>1227</v>
      </c>
      <c r="K105" s="74" t="s">
        <v>1252</v>
      </c>
      <c r="L105" s="74" t="s">
        <v>631</v>
      </c>
      <c r="M105" s="75" t="s">
        <v>1256</v>
      </c>
      <c r="N105" s="74" t="s">
        <v>315</v>
      </c>
      <c r="O105" s="74" t="s">
        <v>292</v>
      </c>
    </row>
    <row r="106" spans="1:15" ht="15">
      <c r="A106" s="71" t="s">
        <v>775</v>
      </c>
      <c r="B106" s="71" t="s">
        <v>776</v>
      </c>
      <c r="C106" s="71" t="s">
        <v>1228</v>
      </c>
      <c r="D106" s="71" t="s">
        <v>673</v>
      </c>
      <c r="E106" s="72">
        <v>865</v>
      </c>
      <c r="F106" s="73">
        <f t="shared" si="1"/>
        <v>865</v>
      </c>
      <c r="G106" s="74" t="s">
        <v>668</v>
      </c>
      <c r="H106" s="74" t="s">
        <v>1249</v>
      </c>
      <c r="I106" s="74">
        <v>8</v>
      </c>
      <c r="J106" s="74" t="s">
        <v>1227</v>
      </c>
      <c r="K106" s="74" t="s">
        <v>1252</v>
      </c>
      <c r="L106" s="74" t="s">
        <v>310</v>
      </c>
      <c r="M106" s="75" t="s">
        <v>1256</v>
      </c>
      <c r="N106" s="74" t="s">
        <v>315</v>
      </c>
      <c r="O106" s="74" t="s">
        <v>292</v>
      </c>
    </row>
    <row r="107" spans="1:15" ht="15">
      <c r="A107" s="71" t="s">
        <v>777</v>
      </c>
      <c r="B107" s="71" t="s">
        <v>778</v>
      </c>
      <c r="C107" s="71" t="s">
        <v>1228</v>
      </c>
      <c r="D107" s="71" t="s">
        <v>673</v>
      </c>
      <c r="E107" s="72">
        <v>953</v>
      </c>
      <c r="F107" s="73">
        <f t="shared" si="1"/>
        <v>953</v>
      </c>
      <c r="G107" s="74" t="s">
        <v>668</v>
      </c>
      <c r="H107" s="74" t="s">
        <v>1249</v>
      </c>
      <c r="I107" s="74">
        <v>8</v>
      </c>
      <c r="J107" s="74" t="s">
        <v>1227</v>
      </c>
      <c r="K107" s="74" t="s">
        <v>1252</v>
      </c>
      <c r="L107" s="74" t="s">
        <v>699</v>
      </c>
      <c r="M107" s="75" t="s">
        <v>1256</v>
      </c>
      <c r="N107" s="74" t="s">
        <v>700</v>
      </c>
      <c r="O107" s="74" t="s">
        <v>311</v>
      </c>
    </row>
    <row r="108" spans="1:15" ht="15">
      <c r="A108" s="77" t="s">
        <v>2001</v>
      </c>
      <c r="B108" s="77" t="s">
        <v>2002</v>
      </c>
      <c r="C108" s="71" t="s">
        <v>1228</v>
      </c>
      <c r="D108" s="71" t="s">
        <v>673</v>
      </c>
      <c r="E108" s="72">
        <v>665</v>
      </c>
      <c r="F108" s="73">
        <f t="shared" si="1"/>
        <v>665</v>
      </c>
      <c r="G108" s="74" t="s">
        <v>668</v>
      </c>
      <c r="H108" s="74" t="s">
        <v>1249</v>
      </c>
      <c r="I108" s="74">
        <v>8</v>
      </c>
      <c r="J108" s="74" t="s">
        <v>1911</v>
      </c>
      <c r="K108" s="74" t="s">
        <v>577</v>
      </c>
      <c r="L108" s="74" t="s">
        <v>577</v>
      </c>
      <c r="M108" s="75" t="s">
        <v>1256</v>
      </c>
      <c r="N108" s="74" t="s">
        <v>315</v>
      </c>
      <c r="O108" s="74" t="s">
        <v>292</v>
      </c>
    </row>
    <row r="109" spans="1:15" ht="15">
      <c r="A109" s="71" t="s">
        <v>901</v>
      </c>
      <c r="B109" s="71" t="s">
        <v>902</v>
      </c>
      <c r="C109" s="71" t="s">
        <v>1228</v>
      </c>
      <c r="D109" s="71" t="s">
        <v>673</v>
      </c>
      <c r="E109" s="72">
        <v>732</v>
      </c>
      <c r="F109" s="73">
        <f t="shared" si="1"/>
        <v>732</v>
      </c>
      <c r="G109" s="74" t="s">
        <v>668</v>
      </c>
      <c r="H109" s="74" t="s">
        <v>1249</v>
      </c>
      <c r="I109" s="74">
        <v>8</v>
      </c>
      <c r="J109" s="74" t="s">
        <v>1227</v>
      </c>
      <c r="K109" s="74" t="s">
        <v>577</v>
      </c>
      <c r="L109" s="74" t="s">
        <v>631</v>
      </c>
      <c r="M109" s="75" t="s">
        <v>1256</v>
      </c>
      <c r="N109" s="74" t="s">
        <v>315</v>
      </c>
      <c r="O109" s="74" t="s">
        <v>311</v>
      </c>
    </row>
    <row r="110" spans="1:15" ht="15">
      <c r="A110" s="71" t="s">
        <v>773</v>
      </c>
      <c r="B110" s="71" t="s">
        <v>774</v>
      </c>
      <c r="C110" s="71" t="s">
        <v>1228</v>
      </c>
      <c r="D110" s="71" t="s">
        <v>673</v>
      </c>
      <c r="E110" s="72">
        <v>865</v>
      </c>
      <c r="F110" s="73">
        <f t="shared" si="1"/>
        <v>865</v>
      </c>
      <c r="G110" s="74" t="s">
        <v>668</v>
      </c>
      <c r="H110" s="74" t="s">
        <v>1249</v>
      </c>
      <c r="I110" s="74">
        <v>8</v>
      </c>
      <c r="J110" s="74" t="s">
        <v>1227</v>
      </c>
      <c r="K110" s="74" t="s">
        <v>577</v>
      </c>
      <c r="L110" s="74" t="s">
        <v>310</v>
      </c>
      <c r="M110" s="75" t="s">
        <v>1256</v>
      </c>
      <c r="N110" s="74" t="s">
        <v>315</v>
      </c>
      <c r="O110" s="74" t="s">
        <v>292</v>
      </c>
    </row>
    <row r="111" spans="1:15" ht="15">
      <c r="A111" s="77" t="s">
        <v>2003</v>
      </c>
      <c r="B111" s="90" t="s">
        <v>2004</v>
      </c>
      <c r="C111" s="71" t="s">
        <v>1228</v>
      </c>
      <c r="D111" s="71" t="s">
        <v>638</v>
      </c>
      <c r="E111" s="72">
        <v>674</v>
      </c>
      <c r="F111" s="73">
        <f t="shared" si="1"/>
        <v>674</v>
      </c>
      <c r="G111" s="74" t="s">
        <v>916</v>
      </c>
      <c r="H111" s="74" t="s">
        <v>1247</v>
      </c>
      <c r="I111" s="74">
        <v>8</v>
      </c>
      <c r="J111" s="74" t="s">
        <v>1906</v>
      </c>
      <c r="K111" s="74" t="s">
        <v>577</v>
      </c>
      <c r="L111" s="74" t="s">
        <v>577</v>
      </c>
      <c r="M111" s="75" t="s">
        <v>1256</v>
      </c>
      <c r="N111" s="74" t="s">
        <v>700</v>
      </c>
      <c r="O111" s="74" t="s">
        <v>292</v>
      </c>
    </row>
    <row r="112" spans="1:15" ht="15">
      <c r="A112" s="33" t="s">
        <v>125</v>
      </c>
      <c r="B112" s="33" t="s">
        <v>126</v>
      </c>
      <c r="C112" s="33" t="s">
        <v>1228</v>
      </c>
      <c r="D112" s="33" t="s">
        <v>638</v>
      </c>
      <c r="E112" s="76">
        <v>666</v>
      </c>
      <c r="F112" s="34">
        <f t="shared" si="1"/>
        <v>666</v>
      </c>
      <c r="G112" s="59" t="s">
        <v>834</v>
      </c>
      <c r="H112" s="59" t="s">
        <v>1238</v>
      </c>
      <c r="I112" s="59">
        <v>10</v>
      </c>
      <c r="J112" s="59" t="s">
        <v>314</v>
      </c>
      <c r="K112" s="59" t="s">
        <v>1252</v>
      </c>
      <c r="L112" s="59" t="s">
        <v>577</v>
      </c>
      <c r="M112" s="15" t="s">
        <v>1256</v>
      </c>
      <c r="N112" s="59" t="s">
        <v>315</v>
      </c>
      <c r="O112" s="59" t="s">
        <v>318</v>
      </c>
    </row>
    <row r="113" spans="1:15" ht="15">
      <c r="A113" s="77" t="s">
        <v>2005</v>
      </c>
      <c r="B113" s="77" t="s">
        <v>2006</v>
      </c>
      <c r="C113" s="71" t="s">
        <v>1228</v>
      </c>
      <c r="D113" s="71" t="s">
        <v>673</v>
      </c>
      <c r="E113" s="72">
        <v>756</v>
      </c>
      <c r="F113" s="73">
        <f t="shared" si="1"/>
        <v>756</v>
      </c>
      <c r="G113" s="74" t="s">
        <v>834</v>
      </c>
      <c r="H113" s="74" t="s">
        <v>1238</v>
      </c>
      <c r="I113" s="74">
        <v>10</v>
      </c>
      <c r="J113" s="74" t="s">
        <v>1911</v>
      </c>
      <c r="K113" s="74" t="s">
        <v>1252</v>
      </c>
      <c r="L113" s="74" t="s">
        <v>577</v>
      </c>
      <c r="M113" s="75" t="s">
        <v>1256</v>
      </c>
      <c r="N113" s="74" t="s">
        <v>315</v>
      </c>
      <c r="O113" s="74" t="s">
        <v>292</v>
      </c>
    </row>
    <row r="114" spans="1:15" ht="15">
      <c r="A114" s="71" t="s">
        <v>835</v>
      </c>
      <c r="B114" s="71" t="s">
        <v>836</v>
      </c>
      <c r="C114" s="71" t="s">
        <v>1228</v>
      </c>
      <c r="D114" s="71" t="s">
        <v>673</v>
      </c>
      <c r="E114" s="72">
        <v>983</v>
      </c>
      <c r="F114" s="73">
        <f t="shared" si="1"/>
        <v>983</v>
      </c>
      <c r="G114" s="74" t="s">
        <v>834</v>
      </c>
      <c r="H114" s="74" t="s">
        <v>1238</v>
      </c>
      <c r="I114" s="74">
        <v>10</v>
      </c>
      <c r="J114" s="74" t="s">
        <v>1227</v>
      </c>
      <c r="K114" s="74" t="s">
        <v>1252</v>
      </c>
      <c r="L114" s="74" t="s">
        <v>310</v>
      </c>
      <c r="M114" s="75" t="s">
        <v>1256</v>
      </c>
      <c r="N114" s="74" t="s">
        <v>315</v>
      </c>
      <c r="O114" s="74" t="s">
        <v>292</v>
      </c>
    </row>
    <row r="115" spans="1:15" ht="15">
      <c r="A115" s="71" t="s">
        <v>2007</v>
      </c>
      <c r="B115" s="89" t="s">
        <v>2008</v>
      </c>
      <c r="C115" s="71" t="s">
        <v>1228</v>
      </c>
      <c r="D115" s="71" t="s">
        <v>638</v>
      </c>
      <c r="E115" s="72">
        <v>1110</v>
      </c>
      <c r="F115" s="73">
        <f t="shared" si="1"/>
        <v>1110</v>
      </c>
      <c r="G115" s="74" t="s">
        <v>742</v>
      </c>
      <c r="H115" s="74" t="s">
        <v>1232</v>
      </c>
      <c r="I115" s="74">
        <v>10</v>
      </c>
      <c r="J115" s="74" t="s">
        <v>435</v>
      </c>
      <c r="K115" s="74" t="s">
        <v>1252</v>
      </c>
      <c r="L115" s="74" t="s">
        <v>699</v>
      </c>
      <c r="M115" s="75" t="s">
        <v>1256</v>
      </c>
      <c r="N115" s="74" t="s">
        <v>315</v>
      </c>
      <c r="O115" s="74" t="s">
        <v>311</v>
      </c>
    </row>
    <row r="116" spans="1:15" ht="15">
      <c r="A116" s="71" t="s">
        <v>19</v>
      </c>
      <c r="B116" s="89" t="s">
        <v>20</v>
      </c>
      <c r="C116" s="71" t="s">
        <v>1228</v>
      </c>
      <c r="D116" s="71" t="s">
        <v>638</v>
      </c>
      <c r="E116" s="72">
        <v>1010</v>
      </c>
      <c r="F116" s="73">
        <f t="shared" si="1"/>
        <v>1010</v>
      </c>
      <c r="G116" s="74" t="s">
        <v>742</v>
      </c>
      <c r="H116" s="74" t="s">
        <v>1232</v>
      </c>
      <c r="I116" s="74">
        <v>10</v>
      </c>
      <c r="J116" s="74" t="s">
        <v>435</v>
      </c>
      <c r="K116" s="74" t="s">
        <v>1252</v>
      </c>
      <c r="L116" s="74" t="s">
        <v>310</v>
      </c>
      <c r="M116" s="75" t="s">
        <v>1256</v>
      </c>
      <c r="N116" s="74" t="s">
        <v>315</v>
      </c>
      <c r="O116" s="74" t="s">
        <v>292</v>
      </c>
    </row>
    <row r="117" spans="1:15" ht="15">
      <c r="A117" s="77" t="s">
        <v>2009</v>
      </c>
      <c r="B117" s="90" t="s">
        <v>2010</v>
      </c>
      <c r="C117" s="71" t="s">
        <v>1228</v>
      </c>
      <c r="D117" s="71" t="s">
        <v>638</v>
      </c>
      <c r="E117" s="72">
        <v>776</v>
      </c>
      <c r="F117" s="73">
        <f t="shared" si="1"/>
        <v>776</v>
      </c>
      <c r="G117" s="74" t="s">
        <v>742</v>
      </c>
      <c r="H117" s="74" t="s">
        <v>1232</v>
      </c>
      <c r="I117" s="74">
        <v>10</v>
      </c>
      <c r="J117" s="74" t="s">
        <v>1906</v>
      </c>
      <c r="K117" s="74" t="s">
        <v>1252</v>
      </c>
      <c r="L117" s="74" t="s">
        <v>577</v>
      </c>
      <c r="M117" s="75" t="s">
        <v>1256</v>
      </c>
      <c r="N117" s="74" t="s">
        <v>315</v>
      </c>
      <c r="O117" s="74" t="s">
        <v>292</v>
      </c>
    </row>
    <row r="118" spans="1:15" ht="15">
      <c r="A118" s="71" t="s">
        <v>88</v>
      </c>
      <c r="B118" s="89" t="s">
        <v>89</v>
      </c>
      <c r="C118" s="71" t="s">
        <v>1228</v>
      </c>
      <c r="D118" s="71" t="s">
        <v>638</v>
      </c>
      <c r="E118" s="72">
        <v>1039</v>
      </c>
      <c r="F118" s="73">
        <f t="shared" si="1"/>
        <v>1039</v>
      </c>
      <c r="G118" s="74" t="s">
        <v>742</v>
      </c>
      <c r="H118" s="74" t="s">
        <v>1232</v>
      </c>
      <c r="I118" s="74">
        <v>10</v>
      </c>
      <c r="J118" s="74" t="s">
        <v>1255</v>
      </c>
      <c r="K118" s="74" t="s">
        <v>1252</v>
      </c>
      <c r="L118" s="74" t="s">
        <v>310</v>
      </c>
      <c r="M118" s="75" t="s">
        <v>1256</v>
      </c>
      <c r="N118" s="74" t="s">
        <v>315</v>
      </c>
      <c r="O118" s="74" t="s">
        <v>311</v>
      </c>
    </row>
    <row r="119" spans="1:15" ht="15">
      <c r="A119" s="77" t="s">
        <v>2011</v>
      </c>
      <c r="B119" s="90" t="s">
        <v>2012</v>
      </c>
      <c r="C119" s="71" t="s">
        <v>1228</v>
      </c>
      <c r="D119" s="71" t="s">
        <v>638</v>
      </c>
      <c r="E119" s="72">
        <v>800</v>
      </c>
      <c r="F119" s="73">
        <f t="shared" si="1"/>
        <v>800</v>
      </c>
      <c r="G119" s="74" t="s">
        <v>742</v>
      </c>
      <c r="H119" s="74" t="s">
        <v>1232</v>
      </c>
      <c r="I119" s="74">
        <v>10</v>
      </c>
      <c r="J119" s="74" t="s">
        <v>1933</v>
      </c>
      <c r="K119" s="74" t="s">
        <v>1252</v>
      </c>
      <c r="L119" s="74" t="s">
        <v>577</v>
      </c>
      <c r="M119" s="75" t="s">
        <v>1256</v>
      </c>
      <c r="N119" s="74" t="s">
        <v>315</v>
      </c>
      <c r="O119" s="74" t="s">
        <v>292</v>
      </c>
    </row>
    <row r="120" spans="1:15" ht="15">
      <c r="A120" s="71" t="s">
        <v>17</v>
      </c>
      <c r="B120" s="89" t="s">
        <v>18</v>
      </c>
      <c r="C120" s="71" t="s">
        <v>1228</v>
      </c>
      <c r="D120" s="71" t="s">
        <v>638</v>
      </c>
      <c r="E120" s="72">
        <v>1010</v>
      </c>
      <c r="F120" s="73">
        <f t="shared" si="1"/>
        <v>1010</v>
      </c>
      <c r="G120" s="74" t="s">
        <v>742</v>
      </c>
      <c r="H120" s="74" t="s">
        <v>1232</v>
      </c>
      <c r="I120" s="74">
        <v>10</v>
      </c>
      <c r="J120" s="74" t="s">
        <v>435</v>
      </c>
      <c r="K120" s="74" t="s">
        <v>577</v>
      </c>
      <c r="L120" s="74" t="s">
        <v>310</v>
      </c>
      <c r="M120" s="75" t="s">
        <v>1256</v>
      </c>
      <c r="N120" s="74" t="s">
        <v>315</v>
      </c>
      <c r="O120" s="74" t="s">
        <v>311</v>
      </c>
    </row>
    <row r="121" spans="1:15" ht="15">
      <c r="A121" s="71" t="s">
        <v>2013</v>
      </c>
      <c r="B121" s="89" t="s">
        <v>2014</v>
      </c>
      <c r="C121" s="71" t="s">
        <v>1228</v>
      </c>
      <c r="D121" s="71" t="s">
        <v>638</v>
      </c>
      <c r="E121" s="72">
        <v>776</v>
      </c>
      <c r="F121" s="73">
        <f t="shared" si="1"/>
        <v>776</v>
      </c>
      <c r="G121" s="74" t="s">
        <v>742</v>
      </c>
      <c r="H121" s="74" t="s">
        <v>1232</v>
      </c>
      <c r="I121" s="74">
        <v>10</v>
      </c>
      <c r="J121" s="74" t="s">
        <v>1906</v>
      </c>
      <c r="K121" s="74" t="s">
        <v>577</v>
      </c>
      <c r="L121" s="74" t="s">
        <v>577</v>
      </c>
      <c r="M121" s="75" t="s">
        <v>1256</v>
      </c>
      <c r="N121" s="74" t="s">
        <v>315</v>
      </c>
      <c r="O121" s="74" t="s">
        <v>292</v>
      </c>
    </row>
    <row r="122" spans="1:15" ht="15">
      <c r="A122" s="78" t="s">
        <v>2015</v>
      </c>
      <c r="B122" s="86" t="s">
        <v>2016</v>
      </c>
      <c r="C122" s="33" t="s">
        <v>1228</v>
      </c>
      <c r="D122" s="33" t="s">
        <v>645</v>
      </c>
      <c r="E122" s="76">
        <v>667</v>
      </c>
      <c r="F122" s="34">
        <f t="shared" si="1"/>
        <v>667</v>
      </c>
      <c r="G122" s="59" t="s">
        <v>742</v>
      </c>
      <c r="H122" s="59" t="s">
        <v>1232</v>
      </c>
      <c r="I122" s="59">
        <v>10</v>
      </c>
      <c r="J122" s="81" t="s">
        <v>1924</v>
      </c>
      <c r="K122" s="59" t="s">
        <v>1252</v>
      </c>
      <c r="L122" s="59" t="s">
        <v>577</v>
      </c>
      <c r="M122" s="15" t="s">
        <v>1256</v>
      </c>
      <c r="N122" s="81" t="s">
        <v>700</v>
      </c>
      <c r="O122" s="81" t="s">
        <v>292</v>
      </c>
    </row>
    <row r="123" spans="1:15" ht="15">
      <c r="A123" s="78" t="s">
        <v>2017</v>
      </c>
      <c r="B123" s="86" t="s">
        <v>2018</v>
      </c>
      <c r="C123" s="33" t="s">
        <v>1228</v>
      </c>
      <c r="D123" s="33" t="s">
        <v>645</v>
      </c>
      <c r="E123" s="76">
        <v>667</v>
      </c>
      <c r="F123" s="34">
        <f t="shared" si="1"/>
        <v>667</v>
      </c>
      <c r="G123" s="59" t="s">
        <v>742</v>
      </c>
      <c r="H123" s="59" t="s">
        <v>1232</v>
      </c>
      <c r="I123" s="59">
        <v>10</v>
      </c>
      <c r="J123" s="81" t="s">
        <v>1924</v>
      </c>
      <c r="K123" s="59" t="s">
        <v>577</v>
      </c>
      <c r="L123" s="59" t="s">
        <v>577</v>
      </c>
      <c r="M123" s="15" t="s">
        <v>1256</v>
      </c>
      <c r="N123" s="81" t="s">
        <v>700</v>
      </c>
      <c r="O123" s="81" t="s">
        <v>292</v>
      </c>
    </row>
    <row r="124" spans="1:15" ht="15">
      <c r="A124" s="70" t="s">
        <v>2019</v>
      </c>
      <c r="B124" s="70" t="s">
        <v>2020</v>
      </c>
      <c r="C124" s="71" t="s">
        <v>1228</v>
      </c>
      <c r="D124" s="71" t="s">
        <v>673</v>
      </c>
      <c r="E124" s="72">
        <v>865</v>
      </c>
      <c r="F124" s="73">
        <f t="shared" si="1"/>
        <v>865</v>
      </c>
      <c r="G124" s="74" t="s">
        <v>742</v>
      </c>
      <c r="H124" s="74" t="s">
        <v>1232</v>
      </c>
      <c r="I124" s="74">
        <v>10</v>
      </c>
      <c r="J124" s="74" t="s">
        <v>1911</v>
      </c>
      <c r="K124" s="74" t="s">
        <v>1252</v>
      </c>
      <c r="L124" s="74" t="s">
        <v>577</v>
      </c>
      <c r="M124" s="75" t="s">
        <v>1256</v>
      </c>
      <c r="N124" s="74" t="s">
        <v>315</v>
      </c>
      <c r="O124" s="74" t="s">
        <v>292</v>
      </c>
    </row>
    <row r="125" spans="1:15" ht="15">
      <c r="A125" s="71" t="s">
        <v>747</v>
      </c>
      <c r="B125" s="71" t="s">
        <v>748</v>
      </c>
      <c r="C125" s="71" t="s">
        <v>1228</v>
      </c>
      <c r="D125" s="71" t="s">
        <v>673</v>
      </c>
      <c r="E125" s="72">
        <v>951</v>
      </c>
      <c r="F125" s="73">
        <f t="shared" si="1"/>
        <v>951</v>
      </c>
      <c r="G125" s="74" t="s">
        <v>742</v>
      </c>
      <c r="H125" s="74" t="s">
        <v>1232</v>
      </c>
      <c r="I125" s="74">
        <v>10</v>
      </c>
      <c r="J125" s="74" t="s">
        <v>1227</v>
      </c>
      <c r="K125" s="74" t="s">
        <v>1252</v>
      </c>
      <c r="L125" s="74" t="s">
        <v>631</v>
      </c>
      <c r="M125" s="75" t="s">
        <v>1256</v>
      </c>
      <c r="N125" s="74" t="s">
        <v>315</v>
      </c>
      <c r="O125" s="74" t="s">
        <v>318</v>
      </c>
    </row>
    <row r="126" spans="1:15" ht="15">
      <c r="A126" s="71" t="s">
        <v>745</v>
      </c>
      <c r="B126" s="71" t="s">
        <v>746</v>
      </c>
      <c r="C126" s="71" t="s">
        <v>1228</v>
      </c>
      <c r="D126" s="71" t="s">
        <v>673</v>
      </c>
      <c r="E126" s="72">
        <v>1123</v>
      </c>
      <c r="F126" s="73">
        <f t="shared" si="1"/>
        <v>1123</v>
      </c>
      <c r="G126" s="74" t="s">
        <v>742</v>
      </c>
      <c r="H126" s="74" t="s">
        <v>1232</v>
      </c>
      <c r="I126" s="74">
        <v>10</v>
      </c>
      <c r="J126" s="74" t="s">
        <v>1227</v>
      </c>
      <c r="K126" s="74" t="s">
        <v>1252</v>
      </c>
      <c r="L126" s="74" t="s">
        <v>310</v>
      </c>
      <c r="M126" s="75" t="s">
        <v>1256</v>
      </c>
      <c r="N126" s="74" t="s">
        <v>315</v>
      </c>
      <c r="O126" s="74" t="s">
        <v>292</v>
      </c>
    </row>
    <row r="127" spans="1:15" ht="15">
      <c r="A127" s="71" t="s">
        <v>749</v>
      </c>
      <c r="B127" s="71" t="s">
        <v>750</v>
      </c>
      <c r="C127" s="71" t="s">
        <v>1228</v>
      </c>
      <c r="D127" s="71" t="s">
        <v>673</v>
      </c>
      <c r="E127" s="72">
        <v>1235</v>
      </c>
      <c r="F127" s="73">
        <f t="shared" si="1"/>
        <v>1235</v>
      </c>
      <c r="G127" s="74" t="s">
        <v>742</v>
      </c>
      <c r="H127" s="74" t="s">
        <v>1232</v>
      </c>
      <c r="I127" s="74">
        <v>10</v>
      </c>
      <c r="J127" s="74" t="s">
        <v>1227</v>
      </c>
      <c r="K127" s="74" t="s">
        <v>1252</v>
      </c>
      <c r="L127" s="74" t="s">
        <v>699</v>
      </c>
      <c r="M127" s="75" t="s">
        <v>1256</v>
      </c>
      <c r="N127" s="74" t="s">
        <v>700</v>
      </c>
      <c r="O127" s="74" t="s">
        <v>311</v>
      </c>
    </row>
    <row r="128" spans="1:15" ht="15">
      <c r="A128" s="71" t="s">
        <v>2021</v>
      </c>
      <c r="B128" s="71" t="s">
        <v>2022</v>
      </c>
      <c r="C128" s="71" t="s">
        <v>1228</v>
      </c>
      <c r="D128" s="71" t="s">
        <v>673</v>
      </c>
      <c r="E128" s="72">
        <v>865</v>
      </c>
      <c r="F128" s="73">
        <f t="shared" si="1"/>
        <v>865</v>
      </c>
      <c r="G128" s="74" t="s">
        <v>742</v>
      </c>
      <c r="H128" s="74" t="s">
        <v>1232</v>
      </c>
      <c r="I128" s="74">
        <v>10</v>
      </c>
      <c r="J128" s="74" t="s">
        <v>1911</v>
      </c>
      <c r="K128" s="74" t="s">
        <v>577</v>
      </c>
      <c r="L128" s="74" t="s">
        <v>577</v>
      </c>
      <c r="M128" s="75" t="s">
        <v>1256</v>
      </c>
      <c r="N128" s="74" t="s">
        <v>315</v>
      </c>
      <c r="O128" s="74" t="s">
        <v>292</v>
      </c>
    </row>
    <row r="129" spans="1:15" ht="15">
      <c r="A129" s="71" t="s">
        <v>895</v>
      </c>
      <c r="B129" s="71" t="s">
        <v>896</v>
      </c>
      <c r="C129" s="71" t="s">
        <v>1228</v>
      </c>
      <c r="D129" s="71" t="s">
        <v>673</v>
      </c>
      <c r="E129" s="72">
        <v>951</v>
      </c>
      <c r="F129" s="73">
        <f t="shared" si="1"/>
        <v>951</v>
      </c>
      <c r="G129" s="74" t="s">
        <v>742</v>
      </c>
      <c r="H129" s="74" t="s">
        <v>1232</v>
      </c>
      <c r="I129" s="74">
        <v>10</v>
      </c>
      <c r="J129" s="74" t="s">
        <v>1227</v>
      </c>
      <c r="K129" s="74" t="s">
        <v>577</v>
      </c>
      <c r="L129" s="74" t="s">
        <v>631</v>
      </c>
      <c r="M129" s="75" t="s">
        <v>1256</v>
      </c>
      <c r="N129" s="74" t="s">
        <v>315</v>
      </c>
      <c r="O129" s="74" t="s">
        <v>311</v>
      </c>
    </row>
    <row r="130" spans="1:15" ht="15">
      <c r="A130" s="71" t="s">
        <v>743</v>
      </c>
      <c r="B130" s="71" t="s">
        <v>744</v>
      </c>
      <c r="C130" s="71" t="s">
        <v>1228</v>
      </c>
      <c r="D130" s="71" t="s">
        <v>673</v>
      </c>
      <c r="E130" s="72">
        <v>1123</v>
      </c>
      <c r="F130" s="73">
        <f t="shared" si="1"/>
        <v>1123</v>
      </c>
      <c r="G130" s="74" t="s">
        <v>742</v>
      </c>
      <c r="H130" s="74" t="s">
        <v>1232</v>
      </c>
      <c r="I130" s="74">
        <v>10</v>
      </c>
      <c r="J130" s="74" t="s">
        <v>1227</v>
      </c>
      <c r="K130" s="74" t="s">
        <v>577</v>
      </c>
      <c r="L130" s="74" t="s">
        <v>310</v>
      </c>
      <c r="M130" s="75" t="s">
        <v>1256</v>
      </c>
      <c r="N130" s="74" t="s">
        <v>315</v>
      </c>
      <c r="O130" s="74" t="s">
        <v>311</v>
      </c>
    </row>
    <row r="131" spans="1:15" ht="15">
      <c r="A131" s="33" t="s">
        <v>120</v>
      </c>
      <c r="B131" s="33" t="s">
        <v>121</v>
      </c>
      <c r="C131" s="33" t="s">
        <v>1228</v>
      </c>
      <c r="D131" s="33" t="s">
        <v>638</v>
      </c>
      <c r="E131" s="76">
        <v>1124</v>
      </c>
      <c r="F131" s="34">
        <f t="shared" si="1"/>
        <v>1124</v>
      </c>
      <c r="G131" s="59" t="s">
        <v>122</v>
      </c>
      <c r="H131" s="59" t="s">
        <v>1238</v>
      </c>
      <c r="I131" s="59">
        <v>10</v>
      </c>
      <c r="J131" s="59" t="s">
        <v>314</v>
      </c>
      <c r="K131" s="59" t="s">
        <v>1252</v>
      </c>
      <c r="L131" s="59" t="s">
        <v>652</v>
      </c>
      <c r="M131" s="15" t="s">
        <v>1256</v>
      </c>
      <c r="N131" s="59" t="s">
        <v>315</v>
      </c>
      <c r="O131" s="59" t="s">
        <v>292</v>
      </c>
    </row>
    <row r="132" spans="1:15" ht="15">
      <c r="A132" s="71" t="s">
        <v>86</v>
      </c>
      <c r="B132" s="89" t="s">
        <v>87</v>
      </c>
      <c r="C132" s="71" t="s">
        <v>1228</v>
      </c>
      <c r="D132" s="71" t="s">
        <v>638</v>
      </c>
      <c r="E132" s="72">
        <v>1258</v>
      </c>
      <c r="F132" s="73">
        <f t="shared" si="1"/>
        <v>1258</v>
      </c>
      <c r="G132" s="74" t="s">
        <v>669</v>
      </c>
      <c r="H132" s="74" t="s">
        <v>1241</v>
      </c>
      <c r="I132" s="74">
        <v>9</v>
      </c>
      <c r="J132" s="74" t="s">
        <v>435</v>
      </c>
      <c r="K132" s="74" t="s">
        <v>1252</v>
      </c>
      <c r="L132" s="74" t="s">
        <v>310</v>
      </c>
      <c r="M132" s="75" t="s">
        <v>1256</v>
      </c>
      <c r="N132" s="74" t="s">
        <v>315</v>
      </c>
      <c r="O132" s="74" t="s">
        <v>292</v>
      </c>
    </row>
    <row r="133" spans="1:15" ht="15">
      <c r="A133" s="77" t="s">
        <v>2023</v>
      </c>
      <c r="B133" s="90" t="s">
        <v>2024</v>
      </c>
      <c r="C133" s="71" t="s">
        <v>1228</v>
      </c>
      <c r="D133" s="71" t="s">
        <v>638</v>
      </c>
      <c r="E133" s="72">
        <v>967</v>
      </c>
      <c r="F133" s="73">
        <f t="shared" si="1"/>
        <v>967</v>
      </c>
      <c r="G133" s="74" t="s">
        <v>669</v>
      </c>
      <c r="H133" s="74" t="s">
        <v>1241</v>
      </c>
      <c r="I133" s="74">
        <v>9</v>
      </c>
      <c r="J133" s="74" t="s">
        <v>1906</v>
      </c>
      <c r="K133" s="74" t="s">
        <v>1252</v>
      </c>
      <c r="L133" s="74" t="s">
        <v>577</v>
      </c>
      <c r="M133" s="75" t="s">
        <v>1256</v>
      </c>
      <c r="N133" s="74" t="s">
        <v>315</v>
      </c>
      <c r="O133" s="74" t="s">
        <v>292</v>
      </c>
    </row>
    <row r="134" spans="1:15" ht="15">
      <c r="A134" s="71" t="s">
        <v>84</v>
      </c>
      <c r="B134" s="89" t="s">
        <v>85</v>
      </c>
      <c r="C134" s="71" t="s">
        <v>1228</v>
      </c>
      <c r="D134" s="71" t="s">
        <v>638</v>
      </c>
      <c r="E134" s="72">
        <v>1258</v>
      </c>
      <c r="F134" s="73">
        <f t="shared" si="1"/>
        <v>1258</v>
      </c>
      <c r="G134" s="74" t="s">
        <v>669</v>
      </c>
      <c r="H134" s="74" t="s">
        <v>1241</v>
      </c>
      <c r="I134" s="74">
        <v>9</v>
      </c>
      <c r="J134" s="74" t="s">
        <v>435</v>
      </c>
      <c r="K134" s="74" t="s">
        <v>577</v>
      </c>
      <c r="L134" s="74" t="s">
        <v>310</v>
      </c>
      <c r="M134" s="75" t="s">
        <v>1256</v>
      </c>
      <c r="N134" s="74" t="s">
        <v>315</v>
      </c>
      <c r="O134" s="74" t="s">
        <v>292</v>
      </c>
    </row>
    <row r="135" spans="1:15" ht="15">
      <c r="A135" s="77" t="s">
        <v>2025</v>
      </c>
      <c r="B135" s="90" t="s">
        <v>2026</v>
      </c>
      <c r="C135" s="71" t="s">
        <v>1228</v>
      </c>
      <c r="D135" s="71" t="s">
        <v>638</v>
      </c>
      <c r="E135" s="72">
        <v>967</v>
      </c>
      <c r="F135" s="73">
        <f t="shared" si="1"/>
        <v>967</v>
      </c>
      <c r="G135" s="74" t="s">
        <v>669</v>
      </c>
      <c r="H135" s="74" t="s">
        <v>1241</v>
      </c>
      <c r="I135" s="74">
        <v>9</v>
      </c>
      <c r="J135" s="74" t="s">
        <v>1906</v>
      </c>
      <c r="K135" s="74" t="s">
        <v>577</v>
      </c>
      <c r="L135" s="74" t="s">
        <v>577</v>
      </c>
      <c r="M135" s="75" t="s">
        <v>1256</v>
      </c>
      <c r="N135" s="74" t="s">
        <v>315</v>
      </c>
      <c r="O135" s="74" t="s">
        <v>292</v>
      </c>
    </row>
    <row r="136" spans="1:15" ht="15">
      <c r="A136" s="78" t="s">
        <v>2027</v>
      </c>
      <c r="B136" s="86" t="s">
        <v>2028</v>
      </c>
      <c r="C136" s="33" t="s">
        <v>1228</v>
      </c>
      <c r="D136" s="33" t="s">
        <v>645</v>
      </c>
      <c r="E136" s="76">
        <v>802</v>
      </c>
      <c r="F136" s="34">
        <f t="shared" si="1"/>
        <v>802</v>
      </c>
      <c r="G136" s="59" t="s">
        <v>669</v>
      </c>
      <c r="H136" s="59" t="s">
        <v>1241</v>
      </c>
      <c r="I136" s="59">
        <v>9</v>
      </c>
      <c r="J136" s="81" t="s">
        <v>1924</v>
      </c>
      <c r="K136" s="59" t="s">
        <v>1252</v>
      </c>
      <c r="L136" s="59" t="s">
        <v>577</v>
      </c>
      <c r="M136" s="15" t="s">
        <v>1256</v>
      </c>
      <c r="N136" s="81" t="s">
        <v>700</v>
      </c>
      <c r="O136" s="81" t="s">
        <v>292</v>
      </c>
    </row>
    <row r="137" spans="1:15" ht="15">
      <c r="A137" s="78" t="s">
        <v>2029</v>
      </c>
      <c r="B137" s="86" t="s">
        <v>2030</v>
      </c>
      <c r="C137" s="33" t="s">
        <v>1228</v>
      </c>
      <c r="D137" s="33" t="s">
        <v>645</v>
      </c>
      <c r="E137" s="76">
        <v>802</v>
      </c>
      <c r="F137" s="34">
        <f aca="true" t="shared" si="2" ref="F137:F200">E137*(1-$F$5)</f>
        <v>802</v>
      </c>
      <c r="G137" s="59" t="s">
        <v>669</v>
      </c>
      <c r="H137" s="59" t="s">
        <v>1241</v>
      </c>
      <c r="I137" s="59">
        <v>9</v>
      </c>
      <c r="J137" s="81" t="s">
        <v>1924</v>
      </c>
      <c r="K137" s="59" t="s">
        <v>577</v>
      </c>
      <c r="L137" s="59" t="s">
        <v>577</v>
      </c>
      <c r="M137" s="15" t="s">
        <v>1256</v>
      </c>
      <c r="N137" s="81" t="s">
        <v>700</v>
      </c>
      <c r="O137" s="81" t="s">
        <v>292</v>
      </c>
    </row>
    <row r="138" spans="1:15" ht="15">
      <c r="A138" s="83" t="s">
        <v>2031</v>
      </c>
      <c r="B138" s="83" t="s">
        <v>2032</v>
      </c>
      <c r="C138" s="71" t="s">
        <v>1228</v>
      </c>
      <c r="D138" s="71" t="s">
        <v>673</v>
      </c>
      <c r="E138" s="72">
        <v>1063</v>
      </c>
      <c r="F138" s="73">
        <f t="shared" si="2"/>
        <v>1063</v>
      </c>
      <c r="G138" s="74" t="s">
        <v>669</v>
      </c>
      <c r="H138" s="74" t="s">
        <v>1241</v>
      </c>
      <c r="I138" s="74">
        <v>9</v>
      </c>
      <c r="J138" s="74" t="s">
        <v>1911</v>
      </c>
      <c r="K138" s="74" t="s">
        <v>1252</v>
      </c>
      <c r="L138" s="74" t="s">
        <v>577</v>
      </c>
      <c r="M138" s="75" t="s">
        <v>1256</v>
      </c>
      <c r="N138" s="74" t="s">
        <v>315</v>
      </c>
      <c r="O138" s="74" t="s">
        <v>292</v>
      </c>
    </row>
    <row r="139" spans="1:15" ht="15">
      <c r="A139" s="71" t="s">
        <v>860</v>
      </c>
      <c r="B139" s="71" t="s">
        <v>861</v>
      </c>
      <c r="C139" s="71" t="s">
        <v>1228</v>
      </c>
      <c r="D139" s="71" t="s">
        <v>673</v>
      </c>
      <c r="E139" s="72">
        <v>1168</v>
      </c>
      <c r="F139" s="73">
        <f t="shared" si="2"/>
        <v>1168</v>
      </c>
      <c r="G139" s="74" t="s">
        <v>669</v>
      </c>
      <c r="H139" s="74" t="s">
        <v>1241</v>
      </c>
      <c r="I139" s="74">
        <v>9</v>
      </c>
      <c r="J139" s="74" t="s">
        <v>1227</v>
      </c>
      <c r="K139" s="74" t="s">
        <v>1252</v>
      </c>
      <c r="L139" s="74" t="s">
        <v>631</v>
      </c>
      <c r="M139" s="75" t="s">
        <v>1256</v>
      </c>
      <c r="N139" s="74" t="s">
        <v>315</v>
      </c>
      <c r="O139" s="74" t="s">
        <v>311</v>
      </c>
    </row>
    <row r="140" spans="1:15" ht="15">
      <c r="A140" s="71" t="s">
        <v>783</v>
      </c>
      <c r="B140" s="71" t="s">
        <v>784</v>
      </c>
      <c r="C140" s="71" t="s">
        <v>1228</v>
      </c>
      <c r="D140" s="71" t="s">
        <v>673</v>
      </c>
      <c r="E140" s="72">
        <v>1381</v>
      </c>
      <c r="F140" s="73">
        <f t="shared" si="2"/>
        <v>1381</v>
      </c>
      <c r="G140" s="74" t="s">
        <v>669</v>
      </c>
      <c r="H140" s="74" t="s">
        <v>1241</v>
      </c>
      <c r="I140" s="74">
        <v>9</v>
      </c>
      <c r="J140" s="74" t="s">
        <v>1227</v>
      </c>
      <c r="K140" s="74" t="s">
        <v>1252</v>
      </c>
      <c r="L140" s="74" t="s">
        <v>310</v>
      </c>
      <c r="M140" s="75" t="s">
        <v>1256</v>
      </c>
      <c r="N140" s="74" t="s">
        <v>315</v>
      </c>
      <c r="O140" s="74" t="s">
        <v>292</v>
      </c>
    </row>
    <row r="141" spans="1:15" ht="15">
      <c r="A141" s="71" t="s">
        <v>2033</v>
      </c>
      <c r="B141" s="71" t="s">
        <v>2034</v>
      </c>
      <c r="C141" s="71" t="s">
        <v>1228</v>
      </c>
      <c r="D141" s="71" t="s">
        <v>673</v>
      </c>
      <c r="E141" s="72">
        <v>1063</v>
      </c>
      <c r="F141" s="73">
        <f t="shared" si="2"/>
        <v>1063</v>
      </c>
      <c r="G141" s="74" t="s">
        <v>669</v>
      </c>
      <c r="H141" s="74" t="s">
        <v>1241</v>
      </c>
      <c r="I141" s="74">
        <v>9</v>
      </c>
      <c r="J141" s="74" t="s">
        <v>1911</v>
      </c>
      <c r="K141" s="74" t="s">
        <v>577</v>
      </c>
      <c r="L141" s="74" t="s">
        <v>577</v>
      </c>
      <c r="M141" s="75" t="s">
        <v>1256</v>
      </c>
      <c r="N141" s="74" t="s">
        <v>315</v>
      </c>
      <c r="O141" s="74" t="s">
        <v>292</v>
      </c>
    </row>
    <row r="142" spans="1:15" ht="15">
      <c r="A142" s="71" t="s">
        <v>903</v>
      </c>
      <c r="B142" s="71" t="s">
        <v>904</v>
      </c>
      <c r="C142" s="71" t="s">
        <v>1228</v>
      </c>
      <c r="D142" s="71" t="s">
        <v>673</v>
      </c>
      <c r="E142" s="72">
        <v>1168</v>
      </c>
      <c r="F142" s="73">
        <f t="shared" si="2"/>
        <v>1168</v>
      </c>
      <c r="G142" s="74" t="s">
        <v>669</v>
      </c>
      <c r="H142" s="74" t="s">
        <v>1241</v>
      </c>
      <c r="I142" s="74">
        <v>9</v>
      </c>
      <c r="J142" s="74" t="s">
        <v>1227</v>
      </c>
      <c r="K142" s="74" t="s">
        <v>577</v>
      </c>
      <c r="L142" s="74" t="s">
        <v>631</v>
      </c>
      <c r="M142" s="75" t="s">
        <v>1256</v>
      </c>
      <c r="N142" s="74" t="s">
        <v>315</v>
      </c>
      <c r="O142" s="74" t="s">
        <v>311</v>
      </c>
    </row>
    <row r="143" spans="1:15" ht="15">
      <c r="A143" s="71" t="s">
        <v>781</v>
      </c>
      <c r="B143" s="71" t="s">
        <v>782</v>
      </c>
      <c r="C143" s="71" t="s">
        <v>1228</v>
      </c>
      <c r="D143" s="71" t="s">
        <v>673</v>
      </c>
      <c r="E143" s="72">
        <v>1381</v>
      </c>
      <c r="F143" s="73">
        <f t="shared" si="2"/>
        <v>1381</v>
      </c>
      <c r="G143" s="74" t="s">
        <v>669</v>
      </c>
      <c r="H143" s="74" t="s">
        <v>1241</v>
      </c>
      <c r="I143" s="74">
        <v>9</v>
      </c>
      <c r="J143" s="74" t="s">
        <v>1227</v>
      </c>
      <c r="K143" s="74" t="s">
        <v>577</v>
      </c>
      <c r="L143" s="74" t="s">
        <v>310</v>
      </c>
      <c r="M143" s="75" t="s">
        <v>1256</v>
      </c>
      <c r="N143" s="74" t="s">
        <v>315</v>
      </c>
      <c r="O143" s="74" t="s">
        <v>311</v>
      </c>
    </row>
    <row r="144" spans="1:15" ht="15">
      <c r="A144" s="71" t="s">
        <v>956</v>
      </c>
      <c r="B144" s="89" t="s">
        <v>957</v>
      </c>
      <c r="C144" s="71" t="s">
        <v>1228</v>
      </c>
      <c r="D144" s="71" t="s">
        <v>638</v>
      </c>
      <c r="E144" s="72">
        <v>1820</v>
      </c>
      <c r="F144" s="73">
        <f t="shared" si="2"/>
        <v>1820</v>
      </c>
      <c r="G144" s="74" t="s">
        <v>709</v>
      </c>
      <c r="H144" s="74" t="s">
        <v>1243</v>
      </c>
      <c r="I144" s="74">
        <v>12</v>
      </c>
      <c r="J144" s="74" t="s">
        <v>435</v>
      </c>
      <c r="K144" s="74" t="s">
        <v>1252</v>
      </c>
      <c r="L144" s="74" t="s">
        <v>310</v>
      </c>
      <c r="M144" s="75" t="s">
        <v>1256</v>
      </c>
      <c r="N144" s="74" t="s">
        <v>315</v>
      </c>
      <c r="O144" s="74" t="s">
        <v>292</v>
      </c>
    </row>
    <row r="145" spans="1:15" ht="15">
      <c r="A145" s="77" t="s">
        <v>2035</v>
      </c>
      <c r="B145" s="90" t="s">
        <v>2036</v>
      </c>
      <c r="C145" s="71" t="s">
        <v>1228</v>
      </c>
      <c r="D145" s="71" t="s">
        <v>638</v>
      </c>
      <c r="E145" s="72">
        <v>1400</v>
      </c>
      <c r="F145" s="73">
        <f t="shared" si="2"/>
        <v>1400</v>
      </c>
      <c r="G145" s="74" t="s">
        <v>709</v>
      </c>
      <c r="H145" s="74" t="s">
        <v>1243</v>
      </c>
      <c r="I145" s="74">
        <v>12</v>
      </c>
      <c r="J145" s="74" t="s">
        <v>1906</v>
      </c>
      <c r="K145" s="74" t="s">
        <v>1252</v>
      </c>
      <c r="L145" s="74" t="s">
        <v>577</v>
      </c>
      <c r="M145" s="75" t="s">
        <v>1256</v>
      </c>
      <c r="N145" s="74" t="s">
        <v>315</v>
      </c>
      <c r="O145" s="74" t="s">
        <v>292</v>
      </c>
    </row>
    <row r="146" spans="1:15" ht="15">
      <c r="A146" s="71" t="s">
        <v>954</v>
      </c>
      <c r="B146" s="89" t="s">
        <v>955</v>
      </c>
      <c r="C146" s="71" t="s">
        <v>1228</v>
      </c>
      <c r="D146" s="71" t="s">
        <v>638</v>
      </c>
      <c r="E146" s="72">
        <v>1820</v>
      </c>
      <c r="F146" s="73">
        <f t="shared" si="2"/>
        <v>1820</v>
      </c>
      <c r="G146" s="74" t="s">
        <v>709</v>
      </c>
      <c r="H146" s="74" t="s">
        <v>1243</v>
      </c>
      <c r="I146" s="74">
        <v>12</v>
      </c>
      <c r="J146" s="74" t="s">
        <v>435</v>
      </c>
      <c r="K146" s="74" t="s">
        <v>577</v>
      </c>
      <c r="L146" s="74" t="s">
        <v>310</v>
      </c>
      <c r="M146" s="75" t="s">
        <v>1256</v>
      </c>
      <c r="N146" s="74" t="s">
        <v>315</v>
      </c>
      <c r="O146" s="74" t="s">
        <v>318</v>
      </c>
    </row>
    <row r="147" spans="1:15" ht="15">
      <c r="A147" s="77" t="s">
        <v>2037</v>
      </c>
      <c r="B147" s="90" t="s">
        <v>2038</v>
      </c>
      <c r="C147" s="71" t="s">
        <v>1228</v>
      </c>
      <c r="D147" s="71" t="s">
        <v>638</v>
      </c>
      <c r="E147" s="72">
        <v>1400</v>
      </c>
      <c r="F147" s="73">
        <f t="shared" si="2"/>
        <v>1400</v>
      </c>
      <c r="G147" s="74" t="s">
        <v>709</v>
      </c>
      <c r="H147" s="74" t="s">
        <v>1243</v>
      </c>
      <c r="I147" s="74">
        <v>12</v>
      </c>
      <c r="J147" s="74" t="s">
        <v>1906</v>
      </c>
      <c r="K147" s="74" t="s">
        <v>577</v>
      </c>
      <c r="L147" s="74" t="s">
        <v>577</v>
      </c>
      <c r="M147" s="75" t="s">
        <v>1256</v>
      </c>
      <c r="N147" s="74" t="s">
        <v>315</v>
      </c>
      <c r="O147" s="74" t="s">
        <v>292</v>
      </c>
    </row>
    <row r="148" spans="1:15" ht="15">
      <c r="A148" s="79" t="s">
        <v>2039</v>
      </c>
      <c r="B148" s="87" t="s">
        <v>2040</v>
      </c>
      <c r="C148" s="33" t="s">
        <v>1228</v>
      </c>
      <c r="D148" s="33" t="s">
        <v>645</v>
      </c>
      <c r="E148" s="76">
        <v>1203</v>
      </c>
      <c r="F148" s="34">
        <f t="shared" si="2"/>
        <v>1203</v>
      </c>
      <c r="G148" s="59" t="s">
        <v>709</v>
      </c>
      <c r="H148" s="59" t="s">
        <v>1243</v>
      </c>
      <c r="I148" s="59">
        <v>12</v>
      </c>
      <c r="J148" s="81" t="s">
        <v>1924</v>
      </c>
      <c r="K148" s="59" t="s">
        <v>1252</v>
      </c>
      <c r="L148" s="59" t="s">
        <v>577</v>
      </c>
      <c r="M148" s="15" t="s">
        <v>1256</v>
      </c>
      <c r="N148" s="81" t="s">
        <v>700</v>
      </c>
      <c r="O148" s="81" t="s">
        <v>292</v>
      </c>
    </row>
    <row r="149" spans="1:15" ht="15">
      <c r="A149" s="78" t="s">
        <v>2041</v>
      </c>
      <c r="B149" s="86" t="s">
        <v>2042</v>
      </c>
      <c r="C149" s="33" t="s">
        <v>1228</v>
      </c>
      <c r="D149" s="33" t="s">
        <v>645</v>
      </c>
      <c r="E149" s="76">
        <v>1203</v>
      </c>
      <c r="F149" s="34">
        <f t="shared" si="2"/>
        <v>1203</v>
      </c>
      <c r="G149" s="59" t="s">
        <v>709</v>
      </c>
      <c r="H149" s="59" t="s">
        <v>1243</v>
      </c>
      <c r="I149" s="59">
        <v>12</v>
      </c>
      <c r="J149" s="81" t="s">
        <v>1924</v>
      </c>
      <c r="K149" s="59" t="s">
        <v>577</v>
      </c>
      <c r="L149" s="59" t="s">
        <v>577</v>
      </c>
      <c r="M149" s="15" t="s">
        <v>1256</v>
      </c>
      <c r="N149" s="81" t="s">
        <v>700</v>
      </c>
      <c r="O149" s="81" t="s">
        <v>292</v>
      </c>
    </row>
    <row r="150" spans="1:15" ht="15">
      <c r="A150" s="70" t="s">
        <v>2043</v>
      </c>
      <c r="B150" s="70" t="s">
        <v>2044</v>
      </c>
      <c r="C150" s="71" t="s">
        <v>1228</v>
      </c>
      <c r="D150" s="71" t="s">
        <v>673</v>
      </c>
      <c r="E150" s="72">
        <v>1555</v>
      </c>
      <c r="F150" s="73">
        <f t="shared" si="2"/>
        <v>1555</v>
      </c>
      <c r="G150" s="74" t="s">
        <v>709</v>
      </c>
      <c r="H150" s="74" t="s">
        <v>1243</v>
      </c>
      <c r="I150" s="74">
        <v>12</v>
      </c>
      <c r="J150" s="74" t="s">
        <v>1911</v>
      </c>
      <c r="K150" s="74" t="s">
        <v>1252</v>
      </c>
      <c r="L150" s="74" t="s">
        <v>577</v>
      </c>
      <c r="M150" s="75" t="s">
        <v>1256</v>
      </c>
      <c r="N150" s="74" t="s">
        <v>315</v>
      </c>
      <c r="O150" s="74" t="s">
        <v>292</v>
      </c>
    </row>
    <row r="151" spans="1:15" ht="15">
      <c r="A151" s="71" t="s">
        <v>891</v>
      </c>
      <c r="B151" s="71" t="s">
        <v>892</v>
      </c>
      <c r="C151" s="71" t="s">
        <v>1228</v>
      </c>
      <c r="D151" s="71" t="s">
        <v>673</v>
      </c>
      <c r="E151" s="72">
        <v>1711</v>
      </c>
      <c r="F151" s="73">
        <f t="shared" si="2"/>
        <v>1711</v>
      </c>
      <c r="G151" s="74" t="s">
        <v>709</v>
      </c>
      <c r="H151" s="74" t="s">
        <v>1243</v>
      </c>
      <c r="I151" s="74">
        <v>12</v>
      </c>
      <c r="J151" s="74" t="s">
        <v>1227</v>
      </c>
      <c r="K151" s="74" t="s">
        <v>1252</v>
      </c>
      <c r="L151" s="74" t="s">
        <v>631</v>
      </c>
      <c r="M151" s="75" t="s">
        <v>1256</v>
      </c>
      <c r="N151" s="74" t="s">
        <v>315</v>
      </c>
      <c r="O151" s="74" t="s">
        <v>311</v>
      </c>
    </row>
    <row r="152" spans="1:15" ht="15">
      <c r="A152" s="71" t="s">
        <v>712</v>
      </c>
      <c r="B152" s="71" t="s">
        <v>713</v>
      </c>
      <c r="C152" s="71" t="s">
        <v>1228</v>
      </c>
      <c r="D152" s="71" t="s">
        <v>673</v>
      </c>
      <c r="E152" s="72">
        <v>2022</v>
      </c>
      <c r="F152" s="73">
        <f t="shared" si="2"/>
        <v>2022</v>
      </c>
      <c r="G152" s="74" t="s">
        <v>709</v>
      </c>
      <c r="H152" s="74" t="s">
        <v>1243</v>
      </c>
      <c r="I152" s="74">
        <v>12</v>
      </c>
      <c r="J152" s="74" t="s">
        <v>1227</v>
      </c>
      <c r="K152" s="74" t="s">
        <v>1252</v>
      </c>
      <c r="L152" s="74" t="s">
        <v>310</v>
      </c>
      <c r="M152" s="75" t="s">
        <v>1256</v>
      </c>
      <c r="N152" s="74" t="s">
        <v>315</v>
      </c>
      <c r="O152" s="74" t="s">
        <v>292</v>
      </c>
    </row>
    <row r="153" spans="1:15" ht="15">
      <c r="A153" s="71" t="s">
        <v>714</v>
      </c>
      <c r="B153" s="71" t="s">
        <v>715</v>
      </c>
      <c r="C153" s="71" t="s">
        <v>1228</v>
      </c>
      <c r="D153" s="71" t="s">
        <v>673</v>
      </c>
      <c r="E153" s="72">
        <v>2224</v>
      </c>
      <c r="F153" s="73">
        <f t="shared" si="2"/>
        <v>2224</v>
      </c>
      <c r="G153" s="74" t="s">
        <v>709</v>
      </c>
      <c r="H153" s="74" t="s">
        <v>1243</v>
      </c>
      <c r="I153" s="74">
        <v>12</v>
      </c>
      <c r="J153" s="74" t="s">
        <v>1227</v>
      </c>
      <c r="K153" s="74" t="s">
        <v>1252</v>
      </c>
      <c r="L153" s="74" t="s">
        <v>699</v>
      </c>
      <c r="M153" s="75" t="s">
        <v>1256</v>
      </c>
      <c r="N153" s="74" t="s">
        <v>315</v>
      </c>
      <c r="O153" s="74" t="s">
        <v>311</v>
      </c>
    </row>
    <row r="154" spans="1:15" ht="15">
      <c r="A154" s="71" t="s">
        <v>2045</v>
      </c>
      <c r="B154" s="71" t="s">
        <v>2046</v>
      </c>
      <c r="C154" s="71" t="s">
        <v>1228</v>
      </c>
      <c r="D154" s="71" t="s">
        <v>673</v>
      </c>
      <c r="E154" s="72">
        <v>1555</v>
      </c>
      <c r="F154" s="73">
        <f t="shared" si="2"/>
        <v>1555</v>
      </c>
      <c r="G154" s="74" t="s">
        <v>709</v>
      </c>
      <c r="H154" s="74" t="s">
        <v>1243</v>
      </c>
      <c r="I154" s="74">
        <v>12</v>
      </c>
      <c r="J154" s="74" t="s">
        <v>1911</v>
      </c>
      <c r="K154" s="74" t="s">
        <v>577</v>
      </c>
      <c r="L154" s="74" t="s">
        <v>577</v>
      </c>
      <c r="M154" s="75" t="s">
        <v>1256</v>
      </c>
      <c r="N154" s="74" t="s">
        <v>315</v>
      </c>
      <c r="O154" s="74" t="s">
        <v>292</v>
      </c>
    </row>
    <row r="155" spans="1:15" ht="15">
      <c r="A155" s="71" t="s">
        <v>889</v>
      </c>
      <c r="B155" s="71" t="s">
        <v>890</v>
      </c>
      <c r="C155" s="71" t="s">
        <v>1228</v>
      </c>
      <c r="D155" s="71" t="s">
        <v>673</v>
      </c>
      <c r="E155" s="72">
        <v>1711</v>
      </c>
      <c r="F155" s="73">
        <f t="shared" si="2"/>
        <v>1711</v>
      </c>
      <c r="G155" s="74" t="s">
        <v>709</v>
      </c>
      <c r="H155" s="74" t="s">
        <v>1243</v>
      </c>
      <c r="I155" s="74">
        <v>12</v>
      </c>
      <c r="J155" s="74" t="s">
        <v>1227</v>
      </c>
      <c r="K155" s="74" t="s">
        <v>577</v>
      </c>
      <c r="L155" s="74" t="s">
        <v>631</v>
      </c>
      <c r="M155" s="75" t="s">
        <v>1256</v>
      </c>
      <c r="N155" s="74" t="s">
        <v>315</v>
      </c>
      <c r="O155" s="74" t="s">
        <v>311</v>
      </c>
    </row>
    <row r="156" spans="1:15" ht="15">
      <c r="A156" s="71" t="s">
        <v>710</v>
      </c>
      <c r="B156" s="71" t="s">
        <v>711</v>
      </c>
      <c r="C156" s="71" t="s">
        <v>1228</v>
      </c>
      <c r="D156" s="71" t="s">
        <v>673</v>
      </c>
      <c r="E156" s="72">
        <v>2022</v>
      </c>
      <c r="F156" s="73">
        <f t="shared" si="2"/>
        <v>2022</v>
      </c>
      <c r="G156" s="74" t="s">
        <v>709</v>
      </c>
      <c r="H156" s="74" t="s">
        <v>1243</v>
      </c>
      <c r="I156" s="74">
        <v>12</v>
      </c>
      <c r="J156" s="74" t="s">
        <v>1227</v>
      </c>
      <c r="K156" s="74" t="s">
        <v>577</v>
      </c>
      <c r="L156" s="74" t="s">
        <v>310</v>
      </c>
      <c r="M156" s="75" t="s">
        <v>1256</v>
      </c>
      <c r="N156" s="74" t="s">
        <v>315</v>
      </c>
      <c r="O156" s="74" t="s">
        <v>311</v>
      </c>
    </row>
    <row r="157" spans="1:15" ht="15">
      <c r="A157" s="71" t="s">
        <v>140</v>
      </c>
      <c r="B157" s="89" t="s">
        <v>141</v>
      </c>
      <c r="C157" s="71" t="s">
        <v>1228</v>
      </c>
      <c r="D157" s="71" t="s">
        <v>638</v>
      </c>
      <c r="E157" s="72">
        <v>2445</v>
      </c>
      <c r="F157" s="73">
        <f t="shared" si="2"/>
        <v>2445</v>
      </c>
      <c r="G157" s="74" t="s">
        <v>868</v>
      </c>
      <c r="H157" s="74" t="s">
        <v>1248</v>
      </c>
      <c r="I157" s="74">
        <v>12</v>
      </c>
      <c r="J157" s="74" t="s">
        <v>1255</v>
      </c>
      <c r="K157" s="74" t="s">
        <v>1252</v>
      </c>
      <c r="L157" s="74" t="s">
        <v>310</v>
      </c>
      <c r="M157" s="75" t="s">
        <v>1256</v>
      </c>
      <c r="N157" s="74" t="s">
        <v>315</v>
      </c>
      <c r="O157" s="74" t="s">
        <v>318</v>
      </c>
    </row>
    <row r="158" spans="1:15" ht="15">
      <c r="A158" s="77" t="s">
        <v>2047</v>
      </c>
      <c r="B158" s="90" t="s">
        <v>2048</v>
      </c>
      <c r="C158" s="71" t="s">
        <v>1228</v>
      </c>
      <c r="D158" s="71" t="s">
        <v>638</v>
      </c>
      <c r="E158" s="72">
        <v>1880</v>
      </c>
      <c r="F158" s="73">
        <f t="shared" si="2"/>
        <v>1880</v>
      </c>
      <c r="G158" s="74" t="s">
        <v>868</v>
      </c>
      <c r="H158" s="74" t="s">
        <v>1248</v>
      </c>
      <c r="I158" s="74">
        <v>12</v>
      </c>
      <c r="J158" s="74" t="s">
        <v>1933</v>
      </c>
      <c r="K158" s="74" t="s">
        <v>1252</v>
      </c>
      <c r="L158" s="74" t="s">
        <v>577</v>
      </c>
      <c r="M158" s="75" t="s">
        <v>1256</v>
      </c>
      <c r="N158" s="74" t="s">
        <v>315</v>
      </c>
      <c r="O158" s="74" t="s">
        <v>311</v>
      </c>
    </row>
    <row r="159" spans="1:15" ht="15">
      <c r="A159" s="77" t="s">
        <v>2049</v>
      </c>
      <c r="B159" s="77" t="s">
        <v>2050</v>
      </c>
      <c r="C159" s="71" t="s">
        <v>1228</v>
      </c>
      <c r="D159" s="71" t="s">
        <v>673</v>
      </c>
      <c r="E159" s="72">
        <v>1989</v>
      </c>
      <c r="F159" s="73">
        <f t="shared" si="2"/>
        <v>1989</v>
      </c>
      <c r="G159" s="74" t="s">
        <v>868</v>
      </c>
      <c r="H159" s="74" t="s">
        <v>1248</v>
      </c>
      <c r="I159" s="74">
        <v>12</v>
      </c>
      <c r="J159" s="74" t="s">
        <v>1911</v>
      </c>
      <c r="K159" s="74" t="s">
        <v>1252</v>
      </c>
      <c r="L159" s="74" t="s">
        <v>577</v>
      </c>
      <c r="M159" s="75" t="s">
        <v>1256</v>
      </c>
      <c r="N159" s="74" t="s">
        <v>315</v>
      </c>
      <c r="O159" s="74" t="s">
        <v>292</v>
      </c>
    </row>
    <row r="160" spans="1:15" ht="15">
      <c r="A160" s="71" t="s">
        <v>869</v>
      </c>
      <c r="B160" s="71" t="s">
        <v>870</v>
      </c>
      <c r="C160" s="71" t="s">
        <v>1228</v>
      </c>
      <c r="D160" s="71" t="s">
        <v>673</v>
      </c>
      <c r="E160" s="72">
        <v>2586</v>
      </c>
      <c r="F160" s="73">
        <f t="shared" si="2"/>
        <v>2586</v>
      </c>
      <c r="G160" s="74" t="s">
        <v>868</v>
      </c>
      <c r="H160" s="74" t="s">
        <v>1248</v>
      </c>
      <c r="I160" s="74">
        <v>12</v>
      </c>
      <c r="J160" s="74" t="s">
        <v>1227</v>
      </c>
      <c r="K160" s="74" t="s">
        <v>1252</v>
      </c>
      <c r="L160" s="74" t="s">
        <v>310</v>
      </c>
      <c r="M160" s="75" t="s">
        <v>1256</v>
      </c>
      <c r="N160" s="74" t="s">
        <v>315</v>
      </c>
      <c r="O160" s="74" t="s">
        <v>311</v>
      </c>
    </row>
    <row r="161" spans="1:15" ht="15">
      <c r="A161" s="71" t="s">
        <v>952</v>
      </c>
      <c r="B161" s="89" t="s">
        <v>953</v>
      </c>
      <c r="C161" s="71" t="s">
        <v>1228</v>
      </c>
      <c r="D161" s="71" t="s">
        <v>638</v>
      </c>
      <c r="E161" s="72">
        <v>1725</v>
      </c>
      <c r="F161" s="73">
        <f t="shared" si="2"/>
        <v>1725</v>
      </c>
      <c r="G161" s="74" t="s">
        <v>654</v>
      </c>
      <c r="H161" s="74" t="s">
        <v>1232</v>
      </c>
      <c r="I161" s="74">
        <v>10</v>
      </c>
      <c r="J161" s="74" t="s">
        <v>435</v>
      </c>
      <c r="K161" s="74" t="s">
        <v>1252</v>
      </c>
      <c r="L161" s="74" t="s">
        <v>310</v>
      </c>
      <c r="M161" s="75" t="s">
        <v>1256</v>
      </c>
      <c r="N161" s="74" t="s">
        <v>315</v>
      </c>
      <c r="O161" s="74" t="s">
        <v>292</v>
      </c>
    </row>
    <row r="162" spans="1:15" ht="15">
      <c r="A162" s="77" t="s">
        <v>2053</v>
      </c>
      <c r="B162" s="90" t="s">
        <v>2054</v>
      </c>
      <c r="C162" s="71" t="s">
        <v>1228</v>
      </c>
      <c r="D162" s="71" t="s">
        <v>638</v>
      </c>
      <c r="E162" s="72">
        <v>1327</v>
      </c>
      <c r="F162" s="73">
        <f t="shared" si="2"/>
        <v>1327</v>
      </c>
      <c r="G162" s="74" t="s">
        <v>654</v>
      </c>
      <c r="H162" s="74" t="s">
        <v>1232</v>
      </c>
      <c r="I162" s="74">
        <v>10</v>
      </c>
      <c r="J162" s="74" t="s">
        <v>1906</v>
      </c>
      <c r="K162" s="74" t="s">
        <v>1252</v>
      </c>
      <c r="L162" s="74" t="s">
        <v>577</v>
      </c>
      <c r="M162" s="75" t="s">
        <v>1256</v>
      </c>
      <c r="N162" s="74" t="s">
        <v>315</v>
      </c>
      <c r="O162" s="74" t="s">
        <v>292</v>
      </c>
    </row>
    <row r="163" spans="1:15" ht="15">
      <c r="A163" s="71" t="s">
        <v>950</v>
      </c>
      <c r="B163" s="89" t="s">
        <v>951</v>
      </c>
      <c r="C163" s="71" t="s">
        <v>1228</v>
      </c>
      <c r="D163" s="71" t="s">
        <v>638</v>
      </c>
      <c r="E163" s="72">
        <v>1725</v>
      </c>
      <c r="F163" s="73">
        <f t="shared" si="2"/>
        <v>1725</v>
      </c>
      <c r="G163" s="74" t="s">
        <v>654</v>
      </c>
      <c r="H163" s="74" t="s">
        <v>1232</v>
      </c>
      <c r="I163" s="74">
        <v>10</v>
      </c>
      <c r="J163" s="74" t="s">
        <v>435</v>
      </c>
      <c r="K163" s="74" t="s">
        <v>577</v>
      </c>
      <c r="L163" s="74" t="s">
        <v>310</v>
      </c>
      <c r="M163" s="75" t="s">
        <v>1256</v>
      </c>
      <c r="N163" s="74" t="s">
        <v>315</v>
      </c>
      <c r="O163" s="74" t="s">
        <v>311</v>
      </c>
    </row>
    <row r="164" spans="1:15" ht="15">
      <c r="A164" s="77" t="s">
        <v>2055</v>
      </c>
      <c r="B164" s="90" t="s">
        <v>2056</v>
      </c>
      <c r="C164" s="71" t="s">
        <v>1228</v>
      </c>
      <c r="D164" s="71" t="s">
        <v>638</v>
      </c>
      <c r="E164" s="72">
        <v>1327</v>
      </c>
      <c r="F164" s="73">
        <f t="shared" si="2"/>
        <v>1327</v>
      </c>
      <c r="G164" s="74" t="s">
        <v>654</v>
      </c>
      <c r="H164" s="74" t="s">
        <v>1232</v>
      </c>
      <c r="I164" s="74">
        <v>10</v>
      </c>
      <c r="J164" s="74" t="s">
        <v>1906</v>
      </c>
      <c r="K164" s="74" t="s">
        <v>577</v>
      </c>
      <c r="L164" s="74" t="s">
        <v>577</v>
      </c>
      <c r="M164" s="75" t="s">
        <v>1256</v>
      </c>
      <c r="N164" s="74" t="s">
        <v>315</v>
      </c>
      <c r="O164" s="74" t="s">
        <v>292</v>
      </c>
    </row>
    <row r="165" spans="1:15" ht="15">
      <c r="A165" s="33" t="s">
        <v>2051</v>
      </c>
      <c r="B165" s="91" t="s">
        <v>2052</v>
      </c>
      <c r="C165" s="33" t="s">
        <v>1228</v>
      </c>
      <c r="D165" s="33" t="s">
        <v>673</v>
      </c>
      <c r="E165" s="76">
        <v>1650</v>
      </c>
      <c r="F165" s="34">
        <f t="shared" si="2"/>
        <v>1650</v>
      </c>
      <c r="G165" s="59" t="s">
        <v>654</v>
      </c>
      <c r="H165" s="59" t="s">
        <v>1232</v>
      </c>
      <c r="I165" s="59">
        <v>10</v>
      </c>
      <c r="J165" s="59" t="s">
        <v>1253</v>
      </c>
      <c r="K165" s="59" t="s">
        <v>1252</v>
      </c>
      <c r="L165" s="59" t="s">
        <v>577</v>
      </c>
      <c r="M165" s="15" t="s">
        <v>1256</v>
      </c>
      <c r="N165" s="59" t="s">
        <v>315</v>
      </c>
      <c r="O165" s="74" t="s">
        <v>292</v>
      </c>
    </row>
    <row r="166" spans="1:15" ht="15">
      <c r="A166" s="33" t="s">
        <v>3226</v>
      </c>
      <c r="B166" s="91" t="s">
        <v>3227</v>
      </c>
      <c r="C166" s="33" t="s">
        <v>1228</v>
      </c>
      <c r="D166" s="33" t="s">
        <v>673</v>
      </c>
      <c r="E166" s="76">
        <v>1650</v>
      </c>
      <c r="F166" s="34">
        <f t="shared" si="2"/>
        <v>1650</v>
      </c>
      <c r="G166" s="59" t="s">
        <v>654</v>
      </c>
      <c r="H166" s="59" t="s">
        <v>1232</v>
      </c>
      <c r="I166" s="59">
        <v>10</v>
      </c>
      <c r="J166" s="59" t="s">
        <v>1253</v>
      </c>
      <c r="K166" s="59" t="s">
        <v>577</v>
      </c>
      <c r="L166" s="59" t="s">
        <v>577</v>
      </c>
      <c r="M166" s="15" t="s">
        <v>1256</v>
      </c>
      <c r="N166" s="59" t="s">
        <v>315</v>
      </c>
      <c r="O166" s="74" t="s">
        <v>292</v>
      </c>
    </row>
    <row r="167" spans="1:15" ht="15">
      <c r="A167" s="78" t="s">
        <v>2057</v>
      </c>
      <c r="B167" s="86" t="s">
        <v>2058</v>
      </c>
      <c r="C167" s="33" t="s">
        <v>1228</v>
      </c>
      <c r="D167" s="33" t="s">
        <v>645</v>
      </c>
      <c r="E167" s="76">
        <v>1132</v>
      </c>
      <c r="F167" s="34">
        <f t="shared" si="2"/>
        <v>1132</v>
      </c>
      <c r="G167" s="59" t="s">
        <v>654</v>
      </c>
      <c r="H167" s="59" t="s">
        <v>1232</v>
      </c>
      <c r="I167" s="59">
        <v>10</v>
      </c>
      <c r="J167" s="81" t="s">
        <v>1924</v>
      </c>
      <c r="K167" s="59" t="s">
        <v>1252</v>
      </c>
      <c r="L167" s="59" t="s">
        <v>577</v>
      </c>
      <c r="M167" s="15" t="s">
        <v>1256</v>
      </c>
      <c r="N167" s="81" t="s">
        <v>700</v>
      </c>
      <c r="O167" s="81" t="s">
        <v>292</v>
      </c>
    </row>
    <row r="168" spans="1:15" ht="15">
      <c r="A168" s="78" t="s">
        <v>2059</v>
      </c>
      <c r="B168" s="86" t="s">
        <v>2060</v>
      </c>
      <c r="C168" s="33" t="s">
        <v>1228</v>
      </c>
      <c r="D168" s="33" t="s">
        <v>645</v>
      </c>
      <c r="E168" s="76">
        <v>1132</v>
      </c>
      <c r="F168" s="34">
        <f t="shared" si="2"/>
        <v>1132</v>
      </c>
      <c r="G168" s="59" t="s">
        <v>654</v>
      </c>
      <c r="H168" s="59" t="s">
        <v>1232</v>
      </c>
      <c r="I168" s="59">
        <v>10</v>
      </c>
      <c r="J168" s="81" t="s">
        <v>1924</v>
      </c>
      <c r="K168" s="59" t="s">
        <v>577</v>
      </c>
      <c r="L168" s="59" t="s">
        <v>577</v>
      </c>
      <c r="M168" s="15" t="s">
        <v>1256</v>
      </c>
      <c r="N168" s="81" t="s">
        <v>700</v>
      </c>
      <c r="O168" s="81" t="s">
        <v>292</v>
      </c>
    </row>
    <row r="169" spans="1:15" ht="15">
      <c r="A169" s="70" t="s">
        <v>2061</v>
      </c>
      <c r="B169" s="70" t="s">
        <v>2062</v>
      </c>
      <c r="C169" s="71" t="s">
        <v>1228</v>
      </c>
      <c r="D169" s="71" t="s">
        <v>673</v>
      </c>
      <c r="E169" s="72">
        <v>1491</v>
      </c>
      <c r="F169" s="73">
        <f t="shared" si="2"/>
        <v>1491</v>
      </c>
      <c r="G169" s="74" t="s">
        <v>654</v>
      </c>
      <c r="H169" s="74" t="s">
        <v>1232</v>
      </c>
      <c r="I169" s="74">
        <v>10</v>
      </c>
      <c r="J169" s="74" t="s">
        <v>1911</v>
      </c>
      <c r="K169" s="74" t="s">
        <v>1252</v>
      </c>
      <c r="L169" s="74" t="s">
        <v>577</v>
      </c>
      <c r="M169" s="75" t="s">
        <v>1256</v>
      </c>
      <c r="N169" s="74" t="s">
        <v>315</v>
      </c>
      <c r="O169" s="74" t="s">
        <v>292</v>
      </c>
    </row>
    <row r="170" spans="1:15" ht="15">
      <c r="A170" s="71" t="s">
        <v>854</v>
      </c>
      <c r="B170" s="71" t="s">
        <v>855</v>
      </c>
      <c r="C170" s="71" t="s">
        <v>1228</v>
      </c>
      <c r="D170" s="71" t="s">
        <v>673</v>
      </c>
      <c r="E170" s="72">
        <v>1641</v>
      </c>
      <c r="F170" s="73">
        <f t="shared" si="2"/>
        <v>1641</v>
      </c>
      <c r="G170" s="74" t="s">
        <v>654</v>
      </c>
      <c r="H170" s="74" t="s">
        <v>1232</v>
      </c>
      <c r="I170" s="74">
        <v>10</v>
      </c>
      <c r="J170" s="74" t="s">
        <v>1227</v>
      </c>
      <c r="K170" s="74" t="s">
        <v>1252</v>
      </c>
      <c r="L170" s="74" t="s">
        <v>631</v>
      </c>
      <c r="M170" s="75" t="s">
        <v>1256</v>
      </c>
      <c r="N170" s="74" t="s">
        <v>315</v>
      </c>
      <c r="O170" s="74" t="s">
        <v>311</v>
      </c>
    </row>
    <row r="171" spans="1:15" ht="15">
      <c r="A171" s="71" t="s">
        <v>705</v>
      </c>
      <c r="B171" s="71" t="s">
        <v>706</v>
      </c>
      <c r="C171" s="71" t="s">
        <v>1228</v>
      </c>
      <c r="D171" s="71" t="s">
        <v>673</v>
      </c>
      <c r="E171" s="72">
        <v>1939</v>
      </c>
      <c r="F171" s="73">
        <f t="shared" si="2"/>
        <v>1939</v>
      </c>
      <c r="G171" s="74" t="s">
        <v>654</v>
      </c>
      <c r="H171" s="74" t="s">
        <v>1232</v>
      </c>
      <c r="I171" s="74">
        <v>10</v>
      </c>
      <c r="J171" s="74" t="s">
        <v>1227</v>
      </c>
      <c r="K171" s="74" t="s">
        <v>1252</v>
      </c>
      <c r="L171" s="74" t="s">
        <v>310</v>
      </c>
      <c r="M171" s="75" t="s">
        <v>1256</v>
      </c>
      <c r="N171" s="74" t="s">
        <v>315</v>
      </c>
      <c r="O171" s="74" t="s">
        <v>292</v>
      </c>
    </row>
    <row r="172" spans="1:15" ht="15">
      <c r="A172" s="71" t="s">
        <v>707</v>
      </c>
      <c r="B172" s="71" t="s">
        <v>708</v>
      </c>
      <c r="C172" s="71" t="s">
        <v>1228</v>
      </c>
      <c r="D172" s="71" t="s">
        <v>673</v>
      </c>
      <c r="E172" s="72">
        <v>2134</v>
      </c>
      <c r="F172" s="73">
        <f t="shared" si="2"/>
        <v>2134</v>
      </c>
      <c r="G172" s="74" t="s">
        <v>654</v>
      </c>
      <c r="H172" s="74" t="s">
        <v>1232</v>
      </c>
      <c r="I172" s="74">
        <v>10</v>
      </c>
      <c r="J172" s="74" t="s">
        <v>1227</v>
      </c>
      <c r="K172" s="74" t="s">
        <v>1252</v>
      </c>
      <c r="L172" s="74" t="s">
        <v>699</v>
      </c>
      <c r="M172" s="75" t="s">
        <v>1256</v>
      </c>
      <c r="N172" s="74" t="s">
        <v>315</v>
      </c>
      <c r="O172" s="74" t="s">
        <v>311</v>
      </c>
    </row>
    <row r="173" spans="1:15" ht="15">
      <c r="A173" s="71" t="s">
        <v>2063</v>
      </c>
      <c r="B173" s="71" t="s">
        <v>2064</v>
      </c>
      <c r="C173" s="71" t="s">
        <v>1228</v>
      </c>
      <c r="D173" s="71" t="s">
        <v>673</v>
      </c>
      <c r="E173" s="72">
        <v>1491</v>
      </c>
      <c r="F173" s="73">
        <f t="shared" si="2"/>
        <v>1491</v>
      </c>
      <c r="G173" s="74" t="s">
        <v>654</v>
      </c>
      <c r="H173" s="74" t="s">
        <v>1232</v>
      </c>
      <c r="I173" s="74">
        <v>10</v>
      </c>
      <c r="J173" s="74" t="s">
        <v>1911</v>
      </c>
      <c r="K173" s="74" t="s">
        <v>577</v>
      </c>
      <c r="L173" s="74" t="s">
        <v>577</v>
      </c>
      <c r="M173" s="75" t="s">
        <v>1256</v>
      </c>
      <c r="N173" s="74" t="s">
        <v>315</v>
      </c>
      <c r="O173" s="74" t="s">
        <v>292</v>
      </c>
    </row>
    <row r="174" spans="1:15" ht="15">
      <c r="A174" s="71" t="s">
        <v>703</v>
      </c>
      <c r="B174" s="71" t="s">
        <v>704</v>
      </c>
      <c r="C174" s="71" t="s">
        <v>1228</v>
      </c>
      <c r="D174" s="71" t="s">
        <v>673</v>
      </c>
      <c r="E174" s="72">
        <v>1939</v>
      </c>
      <c r="F174" s="73">
        <f t="shared" si="2"/>
        <v>1939</v>
      </c>
      <c r="G174" s="74" t="s">
        <v>654</v>
      </c>
      <c r="H174" s="74" t="s">
        <v>1232</v>
      </c>
      <c r="I174" s="74">
        <v>10</v>
      </c>
      <c r="J174" s="74" t="s">
        <v>1227</v>
      </c>
      <c r="K174" s="74" t="s">
        <v>577</v>
      </c>
      <c r="L174" s="74" t="s">
        <v>310</v>
      </c>
      <c r="M174" s="75" t="s">
        <v>1256</v>
      </c>
      <c r="N174" s="74" t="s">
        <v>315</v>
      </c>
      <c r="O174" s="74" t="s">
        <v>311</v>
      </c>
    </row>
    <row r="175" spans="1:15" ht="15">
      <c r="A175" s="71" t="s">
        <v>9</v>
      </c>
      <c r="B175" s="89" t="s">
        <v>10</v>
      </c>
      <c r="C175" s="71" t="s">
        <v>1228</v>
      </c>
      <c r="D175" s="71" t="s">
        <v>638</v>
      </c>
      <c r="E175" s="72">
        <v>2434</v>
      </c>
      <c r="F175" s="73">
        <f t="shared" si="2"/>
        <v>2434</v>
      </c>
      <c r="G175" s="74" t="s">
        <v>661</v>
      </c>
      <c r="H175" s="74" t="s">
        <v>1247</v>
      </c>
      <c r="I175" s="74">
        <v>15</v>
      </c>
      <c r="J175" s="74" t="s">
        <v>435</v>
      </c>
      <c r="K175" s="74" t="s">
        <v>1252</v>
      </c>
      <c r="L175" s="74" t="s">
        <v>310</v>
      </c>
      <c r="M175" s="75" t="s">
        <v>1256</v>
      </c>
      <c r="N175" s="74" t="s">
        <v>315</v>
      </c>
      <c r="O175" s="74" t="s">
        <v>292</v>
      </c>
    </row>
    <row r="176" spans="1:15" ht="15">
      <c r="A176" s="77" t="s">
        <v>2065</v>
      </c>
      <c r="B176" s="90" t="s">
        <v>2066</v>
      </c>
      <c r="C176" s="71" t="s">
        <v>1228</v>
      </c>
      <c r="D176" s="71" t="s">
        <v>638</v>
      </c>
      <c r="E176" s="72">
        <v>1872</v>
      </c>
      <c r="F176" s="73">
        <f t="shared" si="2"/>
        <v>1872</v>
      </c>
      <c r="G176" s="74" t="s">
        <v>661</v>
      </c>
      <c r="H176" s="74" t="s">
        <v>1247</v>
      </c>
      <c r="I176" s="74">
        <v>15</v>
      </c>
      <c r="J176" s="74" t="s">
        <v>1906</v>
      </c>
      <c r="K176" s="74" t="s">
        <v>1252</v>
      </c>
      <c r="L176" s="74" t="s">
        <v>577</v>
      </c>
      <c r="M176" s="75" t="s">
        <v>1256</v>
      </c>
      <c r="N176" s="74" t="s">
        <v>315</v>
      </c>
      <c r="O176" s="74" t="s">
        <v>292</v>
      </c>
    </row>
    <row r="177" spans="1:15" ht="15">
      <c r="A177" s="71" t="s">
        <v>7</v>
      </c>
      <c r="B177" s="89" t="s">
        <v>8</v>
      </c>
      <c r="C177" s="71" t="s">
        <v>1228</v>
      </c>
      <c r="D177" s="71" t="s">
        <v>638</v>
      </c>
      <c r="E177" s="72">
        <v>2434</v>
      </c>
      <c r="F177" s="73">
        <f t="shared" si="2"/>
        <v>2434</v>
      </c>
      <c r="G177" s="74" t="s">
        <v>661</v>
      </c>
      <c r="H177" s="74" t="s">
        <v>1247</v>
      </c>
      <c r="I177" s="74">
        <v>15</v>
      </c>
      <c r="J177" s="74" t="s">
        <v>435</v>
      </c>
      <c r="K177" s="74" t="s">
        <v>577</v>
      </c>
      <c r="L177" s="74" t="s">
        <v>310</v>
      </c>
      <c r="M177" s="75" t="s">
        <v>1256</v>
      </c>
      <c r="N177" s="74" t="s">
        <v>315</v>
      </c>
      <c r="O177" s="74" t="s">
        <v>292</v>
      </c>
    </row>
    <row r="178" spans="1:15" ht="15">
      <c r="A178" s="77" t="s">
        <v>2067</v>
      </c>
      <c r="B178" s="90" t="s">
        <v>2068</v>
      </c>
      <c r="C178" s="71" t="s">
        <v>1228</v>
      </c>
      <c r="D178" s="71" t="s">
        <v>638</v>
      </c>
      <c r="E178" s="72">
        <v>1872</v>
      </c>
      <c r="F178" s="73">
        <f t="shared" si="2"/>
        <v>1872</v>
      </c>
      <c r="G178" s="74" t="s">
        <v>661</v>
      </c>
      <c r="H178" s="74" t="s">
        <v>1247</v>
      </c>
      <c r="I178" s="74">
        <v>15</v>
      </c>
      <c r="J178" s="74" t="s">
        <v>1906</v>
      </c>
      <c r="K178" s="74" t="s">
        <v>577</v>
      </c>
      <c r="L178" s="74" t="s">
        <v>577</v>
      </c>
      <c r="M178" s="75" t="s">
        <v>1256</v>
      </c>
      <c r="N178" s="74" t="s">
        <v>315</v>
      </c>
      <c r="O178" s="74" t="s">
        <v>292</v>
      </c>
    </row>
    <row r="179" spans="1:15" ht="15">
      <c r="A179" s="33" t="s">
        <v>819</v>
      </c>
      <c r="B179" s="91" t="s">
        <v>820</v>
      </c>
      <c r="C179" s="33" t="s">
        <v>1228</v>
      </c>
      <c r="D179" s="33" t="s">
        <v>673</v>
      </c>
      <c r="E179" s="76">
        <v>2305</v>
      </c>
      <c r="F179" s="34">
        <f t="shared" si="2"/>
        <v>2305</v>
      </c>
      <c r="G179" s="59" t="s">
        <v>661</v>
      </c>
      <c r="H179" s="59" t="s">
        <v>1247</v>
      </c>
      <c r="I179" s="59">
        <v>15</v>
      </c>
      <c r="J179" s="59" t="s">
        <v>1253</v>
      </c>
      <c r="K179" s="59" t="s">
        <v>1252</v>
      </c>
      <c r="L179" s="59" t="s">
        <v>577</v>
      </c>
      <c r="M179" s="15" t="s">
        <v>1256</v>
      </c>
      <c r="N179" s="59" t="s">
        <v>315</v>
      </c>
      <c r="O179" s="59" t="s">
        <v>292</v>
      </c>
    </row>
    <row r="180" spans="1:15" ht="15">
      <c r="A180" s="33" t="s">
        <v>817</v>
      </c>
      <c r="B180" s="91" t="s">
        <v>818</v>
      </c>
      <c r="C180" s="33" t="s">
        <v>1228</v>
      </c>
      <c r="D180" s="33" t="s">
        <v>673</v>
      </c>
      <c r="E180" s="76">
        <v>2305</v>
      </c>
      <c r="F180" s="34">
        <f t="shared" si="2"/>
        <v>2305</v>
      </c>
      <c r="G180" s="59" t="s">
        <v>661</v>
      </c>
      <c r="H180" s="59" t="s">
        <v>1247</v>
      </c>
      <c r="I180" s="59">
        <v>15</v>
      </c>
      <c r="J180" s="59" t="s">
        <v>1253</v>
      </c>
      <c r="K180" s="59" t="s">
        <v>577</v>
      </c>
      <c r="L180" s="59" t="s">
        <v>577</v>
      </c>
      <c r="M180" s="15" t="s">
        <v>1256</v>
      </c>
      <c r="N180" s="59" t="s">
        <v>315</v>
      </c>
      <c r="O180" s="59" t="s">
        <v>311</v>
      </c>
    </row>
    <row r="181" spans="1:15" ht="15">
      <c r="A181" s="199" t="s">
        <v>2069</v>
      </c>
      <c r="B181" s="200" t="s">
        <v>2070</v>
      </c>
      <c r="C181" s="33" t="s">
        <v>1228</v>
      </c>
      <c r="D181" s="33" t="s">
        <v>645</v>
      </c>
      <c r="E181" s="76">
        <v>1529</v>
      </c>
      <c r="F181" s="34">
        <f t="shared" si="2"/>
        <v>1529</v>
      </c>
      <c r="G181" s="59" t="s">
        <v>661</v>
      </c>
      <c r="H181" s="59" t="s">
        <v>1247</v>
      </c>
      <c r="I181" s="59">
        <v>15</v>
      </c>
      <c r="J181" s="81" t="s">
        <v>1924</v>
      </c>
      <c r="K181" s="59" t="s">
        <v>1252</v>
      </c>
      <c r="L181" s="59" t="s">
        <v>577</v>
      </c>
      <c r="M181" s="15" t="s">
        <v>1256</v>
      </c>
      <c r="N181" s="81" t="s">
        <v>700</v>
      </c>
      <c r="O181" s="81" t="s">
        <v>292</v>
      </c>
    </row>
    <row r="182" spans="1:15" ht="15">
      <c r="A182" s="78" t="s">
        <v>2071</v>
      </c>
      <c r="B182" s="86" t="s">
        <v>2072</v>
      </c>
      <c r="C182" s="33" t="s">
        <v>1228</v>
      </c>
      <c r="D182" s="33" t="s">
        <v>645</v>
      </c>
      <c r="E182" s="76">
        <v>1529</v>
      </c>
      <c r="F182" s="34">
        <f t="shared" si="2"/>
        <v>1529</v>
      </c>
      <c r="G182" s="59" t="s">
        <v>661</v>
      </c>
      <c r="H182" s="59" t="s">
        <v>1247</v>
      </c>
      <c r="I182" s="59">
        <v>15</v>
      </c>
      <c r="J182" s="81" t="s">
        <v>1924</v>
      </c>
      <c r="K182" s="59" t="s">
        <v>577</v>
      </c>
      <c r="L182" s="59" t="s">
        <v>577</v>
      </c>
      <c r="M182" s="15" t="s">
        <v>1256</v>
      </c>
      <c r="N182" s="81" t="s">
        <v>700</v>
      </c>
      <c r="O182" s="81" t="s">
        <v>292</v>
      </c>
    </row>
    <row r="183" spans="1:15" ht="15">
      <c r="A183" s="77" t="s">
        <v>2073</v>
      </c>
      <c r="B183" s="77" t="s">
        <v>2074</v>
      </c>
      <c r="C183" s="71" t="s">
        <v>1228</v>
      </c>
      <c r="D183" s="71" t="s">
        <v>673</v>
      </c>
      <c r="E183" s="72">
        <v>2047</v>
      </c>
      <c r="F183" s="73">
        <f t="shared" si="2"/>
        <v>2047</v>
      </c>
      <c r="G183" s="74" t="s">
        <v>661</v>
      </c>
      <c r="H183" s="74" t="s">
        <v>1247</v>
      </c>
      <c r="I183" s="74">
        <v>15</v>
      </c>
      <c r="J183" s="74" t="s">
        <v>1911</v>
      </c>
      <c r="K183" s="74" t="s">
        <v>1252</v>
      </c>
      <c r="L183" s="74" t="s">
        <v>577</v>
      </c>
      <c r="M183" s="75" t="s">
        <v>1256</v>
      </c>
      <c r="N183" s="74" t="s">
        <v>315</v>
      </c>
      <c r="O183" s="74" t="s">
        <v>292</v>
      </c>
    </row>
    <row r="184" spans="1:15" ht="15">
      <c r="A184" s="71" t="s">
        <v>907</v>
      </c>
      <c r="B184" s="71" t="s">
        <v>908</v>
      </c>
      <c r="C184" s="71" t="s">
        <v>1228</v>
      </c>
      <c r="D184" s="71" t="s">
        <v>673</v>
      </c>
      <c r="E184" s="72">
        <v>2253</v>
      </c>
      <c r="F184" s="73">
        <f t="shared" si="2"/>
        <v>2253</v>
      </c>
      <c r="G184" s="74" t="s">
        <v>661</v>
      </c>
      <c r="H184" s="74" t="s">
        <v>1247</v>
      </c>
      <c r="I184" s="74">
        <v>15</v>
      </c>
      <c r="J184" s="74" t="s">
        <v>1227</v>
      </c>
      <c r="K184" s="74" t="s">
        <v>1252</v>
      </c>
      <c r="L184" s="74" t="s">
        <v>631</v>
      </c>
      <c r="M184" s="75" t="s">
        <v>1256</v>
      </c>
      <c r="N184" s="74" t="s">
        <v>315</v>
      </c>
      <c r="O184" s="74" t="s">
        <v>311</v>
      </c>
    </row>
    <row r="185" spans="1:15" ht="15">
      <c r="A185" s="71" t="s">
        <v>732</v>
      </c>
      <c r="B185" s="71" t="s">
        <v>733</v>
      </c>
      <c r="C185" s="71" t="s">
        <v>1228</v>
      </c>
      <c r="D185" s="71" t="s">
        <v>673</v>
      </c>
      <c r="E185" s="72">
        <v>2662</v>
      </c>
      <c r="F185" s="73">
        <f t="shared" si="2"/>
        <v>2662</v>
      </c>
      <c r="G185" s="74" t="s">
        <v>661</v>
      </c>
      <c r="H185" s="74" t="s">
        <v>1247</v>
      </c>
      <c r="I185" s="74">
        <v>15</v>
      </c>
      <c r="J185" s="74" t="s">
        <v>1227</v>
      </c>
      <c r="K185" s="74" t="s">
        <v>1252</v>
      </c>
      <c r="L185" s="74" t="s">
        <v>310</v>
      </c>
      <c r="M185" s="75" t="s">
        <v>1256</v>
      </c>
      <c r="N185" s="74" t="s">
        <v>315</v>
      </c>
      <c r="O185" s="74" t="s">
        <v>292</v>
      </c>
    </row>
    <row r="186" spans="1:15" ht="15">
      <c r="A186" s="77" t="s">
        <v>2075</v>
      </c>
      <c r="B186" s="77" t="s">
        <v>2076</v>
      </c>
      <c r="C186" s="71" t="s">
        <v>1228</v>
      </c>
      <c r="D186" s="71" t="s">
        <v>673</v>
      </c>
      <c r="E186" s="72">
        <v>2047</v>
      </c>
      <c r="F186" s="73">
        <f t="shared" si="2"/>
        <v>2047</v>
      </c>
      <c r="G186" s="74" t="s">
        <v>661</v>
      </c>
      <c r="H186" s="74" t="s">
        <v>1247</v>
      </c>
      <c r="I186" s="74">
        <v>15</v>
      </c>
      <c r="J186" s="74" t="s">
        <v>1911</v>
      </c>
      <c r="K186" s="74" t="s">
        <v>577</v>
      </c>
      <c r="L186" s="74" t="s">
        <v>577</v>
      </c>
      <c r="M186" s="75" t="s">
        <v>1256</v>
      </c>
      <c r="N186" s="74" t="s">
        <v>315</v>
      </c>
      <c r="O186" s="74" t="s">
        <v>292</v>
      </c>
    </row>
    <row r="187" spans="1:15" ht="15">
      <c r="A187" s="71" t="s">
        <v>905</v>
      </c>
      <c r="B187" s="71" t="s">
        <v>906</v>
      </c>
      <c r="C187" s="71" t="s">
        <v>1228</v>
      </c>
      <c r="D187" s="71" t="s">
        <v>673</v>
      </c>
      <c r="E187" s="72">
        <v>2253</v>
      </c>
      <c r="F187" s="73">
        <f t="shared" si="2"/>
        <v>2253</v>
      </c>
      <c r="G187" s="74" t="s">
        <v>661</v>
      </c>
      <c r="H187" s="74" t="s">
        <v>1247</v>
      </c>
      <c r="I187" s="74">
        <v>15</v>
      </c>
      <c r="J187" s="74" t="s">
        <v>1227</v>
      </c>
      <c r="K187" s="74" t="s">
        <v>577</v>
      </c>
      <c r="L187" s="74" t="s">
        <v>631</v>
      </c>
      <c r="M187" s="75" t="s">
        <v>1256</v>
      </c>
      <c r="N187" s="74" t="s">
        <v>315</v>
      </c>
      <c r="O187" s="74" t="s">
        <v>311</v>
      </c>
    </row>
    <row r="188" spans="1:15" ht="15">
      <c r="A188" s="71" t="s">
        <v>728</v>
      </c>
      <c r="B188" s="71" t="s">
        <v>729</v>
      </c>
      <c r="C188" s="71" t="s">
        <v>1228</v>
      </c>
      <c r="D188" s="71" t="s">
        <v>673</v>
      </c>
      <c r="E188" s="72">
        <v>2662</v>
      </c>
      <c r="F188" s="73">
        <f t="shared" si="2"/>
        <v>2662</v>
      </c>
      <c r="G188" s="74" t="s">
        <v>661</v>
      </c>
      <c r="H188" s="74" t="s">
        <v>1247</v>
      </c>
      <c r="I188" s="74">
        <v>15</v>
      </c>
      <c r="J188" s="74" t="s">
        <v>1227</v>
      </c>
      <c r="K188" s="74" t="s">
        <v>577</v>
      </c>
      <c r="L188" s="74" t="s">
        <v>310</v>
      </c>
      <c r="M188" s="75" t="s">
        <v>1256</v>
      </c>
      <c r="N188" s="74" t="s">
        <v>315</v>
      </c>
      <c r="O188" s="74" t="s">
        <v>318</v>
      </c>
    </row>
    <row r="189" spans="1:15" ht="15">
      <c r="A189" s="71" t="s">
        <v>92</v>
      </c>
      <c r="B189" s="89" t="s">
        <v>93</v>
      </c>
      <c r="C189" s="71" t="s">
        <v>1228</v>
      </c>
      <c r="D189" s="71" t="s">
        <v>638</v>
      </c>
      <c r="E189" s="72">
        <v>2496</v>
      </c>
      <c r="F189" s="73">
        <f t="shared" si="2"/>
        <v>2496</v>
      </c>
      <c r="G189" s="74" t="s">
        <v>661</v>
      </c>
      <c r="H189" s="74" t="s">
        <v>1242</v>
      </c>
      <c r="I189" s="74">
        <v>15</v>
      </c>
      <c r="J189" s="74" t="s">
        <v>435</v>
      </c>
      <c r="K189" s="74" t="s">
        <v>1252</v>
      </c>
      <c r="L189" s="74" t="s">
        <v>310</v>
      </c>
      <c r="M189" s="75" t="s">
        <v>1256</v>
      </c>
      <c r="N189" s="74" t="s">
        <v>315</v>
      </c>
      <c r="O189" s="74" t="s">
        <v>311</v>
      </c>
    </row>
    <row r="190" spans="1:15" ht="15">
      <c r="A190" s="77" t="s">
        <v>2077</v>
      </c>
      <c r="B190" s="90" t="s">
        <v>2078</v>
      </c>
      <c r="C190" s="71" t="s">
        <v>1228</v>
      </c>
      <c r="D190" s="71" t="s">
        <v>638</v>
      </c>
      <c r="E190" s="72">
        <v>1920</v>
      </c>
      <c r="F190" s="73">
        <f t="shared" si="2"/>
        <v>1920</v>
      </c>
      <c r="G190" s="74" t="s">
        <v>661</v>
      </c>
      <c r="H190" s="74" t="s">
        <v>1242</v>
      </c>
      <c r="I190" s="74">
        <v>15</v>
      </c>
      <c r="J190" s="74" t="s">
        <v>1906</v>
      </c>
      <c r="K190" s="74" t="s">
        <v>1252</v>
      </c>
      <c r="L190" s="74" t="s">
        <v>577</v>
      </c>
      <c r="M190" s="75" t="s">
        <v>1256</v>
      </c>
      <c r="N190" s="74" t="s">
        <v>315</v>
      </c>
      <c r="O190" s="74" t="s">
        <v>292</v>
      </c>
    </row>
    <row r="191" spans="1:15" ht="15">
      <c r="A191" s="71" t="s">
        <v>11</v>
      </c>
      <c r="B191" s="89" t="s">
        <v>12</v>
      </c>
      <c r="C191" s="71" t="s">
        <v>1228</v>
      </c>
      <c r="D191" s="71" t="s">
        <v>638</v>
      </c>
      <c r="E191" s="72">
        <v>2496</v>
      </c>
      <c r="F191" s="73">
        <f t="shared" si="2"/>
        <v>2496</v>
      </c>
      <c r="G191" s="74" t="s">
        <v>661</v>
      </c>
      <c r="H191" s="74" t="s">
        <v>1242</v>
      </c>
      <c r="I191" s="74">
        <v>15</v>
      </c>
      <c r="J191" s="74" t="s">
        <v>435</v>
      </c>
      <c r="K191" s="74" t="s">
        <v>577</v>
      </c>
      <c r="L191" s="74" t="s">
        <v>310</v>
      </c>
      <c r="M191" s="75" t="s">
        <v>1256</v>
      </c>
      <c r="N191" s="74" t="s">
        <v>315</v>
      </c>
      <c r="O191" s="74" t="s">
        <v>311</v>
      </c>
    </row>
    <row r="192" spans="1:15" ht="15">
      <c r="A192" s="70" t="s">
        <v>2079</v>
      </c>
      <c r="B192" s="88" t="s">
        <v>2080</v>
      </c>
      <c r="C192" s="71" t="s">
        <v>1228</v>
      </c>
      <c r="D192" s="71" t="s">
        <v>638</v>
      </c>
      <c r="E192" s="72">
        <v>1920</v>
      </c>
      <c r="F192" s="73">
        <f t="shared" si="2"/>
        <v>1920</v>
      </c>
      <c r="G192" s="74" t="s">
        <v>661</v>
      </c>
      <c r="H192" s="74" t="s">
        <v>1242</v>
      </c>
      <c r="I192" s="74">
        <v>15</v>
      </c>
      <c r="J192" s="74" t="s">
        <v>1906</v>
      </c>
      <c r="K192" s="74" t="s">
        <v>577</v>
      </c>
      <c r="L192" s="74" t="s">
        <v>577</v>
      </c>
      <c r="M192" s="75" t="s">
        <v>1256</v>
      </c>
      <c r="N192" s="74" t="s">
        <v>315</v>
      </c>
      <c r="O192" s="74" t="s">
        <v>292</v>
      </c>
    </row>
    <row r="193" spans="1:15" ht="15">
      <c r="A193" s="83" t="s">
        <v>2081</v>
      </c>
      <c r="B193" s="83" t="s">
        <v>2082</v>
      </c>
      <c r="C193" s="71" t="s">
        <v>1228</v>
      </c>
      <c r="D193" s="71" t="s">
        <v>673</v>
      </c>
      <c r="E193" s="72">
        <v>2079</v>
      </c>
      <c r="F193" s="73">
        <f t="shared" si="2"/>
        <v>2079</v>
      </c>
      <c r="G193" s="74" t="s">
        <v>661</v>
      </c>
      <c r="H193" s="74" t="s">
        <v>1242</v>
      </c>
      <c r="I193" s="74">
        <v>15</v>
      </c>
      <c r="J193" s="74" t="s">
        <v>1911</v>
      </c>
      <c r="K193" s="74" t="s">
        <v>1252</v>
      </c>
      <c r="L193" s="74" t="s">
        <v>577</v>
      </c>
      <c r="M193" s="75" t="s">
        <v>1256</v>
      </c>
      <c r="N193" s="74" t="s">
        <v>315</v>
      </c>
      <c r="O193" s="74" t="s">
        <v>292</v>
      </c>
    </row>
    <row r="194" spans="1:15" ht="15">
      <c r="A194" s="71" t="s">
        <v>736</v>
      </c>
      <c r="B194" s="71" t="s">
        <v>737</v>
      </c>
      <c r="C194" s="71" t="s">
        <v>1228</v>
      </c>
      <c r="D194" s="71" t="s">
        <v>673</v>
      </c>
      <c r="E194" s="72">
        <v>2702</v>
      </c>
      <c r="F194" s="73">
        <f t="shared" si="2"/>
        <v>2702</v>
      </c>
      <c r="G194" s="74" t="s">
        <v>661</v>
      </c>
      <c r="H194" s="74" t="s">
        <v>1242</v>
      </c>
      <c r="I194" s="74">
        <v>15</v>
      </c>
      <c r="J194" s="74" t="s">
        <v>1227</v>
      </c>
      <c r="K194" s="74" t="s">
        <v>1252</v>
      </c>
      <c r="L194" s="74" t="s">
        <v>310</v>
      </c>
      <c r="M194" s="75" t="s">
        <v>1256</v>
      </c>
      <c r="N194" s="74" t="s">
        <v>315</v>
      </c>
      <c r="O194" s="74" t="s">
        <v>311</v>
      </c>
    </row>
    <row r="195" spans="1:15" ht="15">
      <c r="A195" s="71" t="s">
        <v>2083</v>
      </c>
      <c r="B195" s="71" t="s">
        <v>2084</v>
      </c>
      <c r="C195" s="71" t="s">
        <v>1228</v>
      </c>
      <c r="D195" s="71" t="s">
        <v>673</v>
      </c>
      <c r="E195" s="72">
        <v>2079</v>
      </c>
      <c r="F195" s="73">
        <f t="shared" si="2"/>
        <v>2079</v>
      </c>
      <c r="G195" s="74" t="s">
        <v>661</v>
      </c>
      <c r="H195" s="74" t="s">
        <v>1242</v>
      </c>
      <c r="I195" s="74">
        <v>15</v>
      </c>
      <c r="J195" s="74" t="s">
        <v>1911</v>
      </c>
      <c r="K195" s="74" t="s">
        <v>577</v>
      </c>
      <c r="L195" s="74" t="s">
        <v>577</v>
      </c>
      <c r="M195" s="75" t="s">
        <v>1256</v>
      </c>
      <c r="N195" s="74" t="s">
        <v>315</v>
      </c>
      <c r="O195" s="74" t="s">
        <v>292</v>
      </c>
    </row>
    <row r="196" spans="1:15" ht="15">
      <c r="A196" s="71" t="s">
        <v>909</v>
      </c>
      <c r="B196" s="71" t="s">
        <v>910</v>
      </c>
      <c r="C196" s="71" t="s">
        <v>1228</v>
      </c>
      <c r="D196" s="71" t="s">
        <v>673</v>
      </c>
      <c r="E196" s="72">
        <v>2286</v>
      </c>
      <c r="F196" s="73">
        <f t="shared" si="2"/>
        <v>2286</v>
      </c>
      <c r="G196" s="74" t="s">
        <v>661</v>
      </c>
      <c r="H196" s="74" t="s">
        <v>1242</v>
      </c>
      <c r="I196" s="74">
        <v>15</v>
      </c>
      <c r="J196" s="74" t="s">
        <v>1227</v>
      </c>
      <c r="K196" s="74" t="s">
        <v>577</v>
      </c>
      <c r="L196" s="74" t="s">
        <v>631</v>
      </c>
      <c r="M196" s="75" t="s">
        <v>1256</v>
      </c>
      <c r="N196" s="74" t="s">
        <v>315</v>
      </c>
      <c r="O196" s="74" t="s">
        <v>311</v>
      </c>
    </row>
    <row r="197" spans="1:15" ht="15">
      <c r="A197" s="71" t="s">
        <v>734</v>
      </c>
      <c r="B197" s="71" t="s">
        <v>735</v>
      </c>
      <c r="C197" s="71" t="s">
        <v>1228</v>
      </c>
      <c r="D197" s="71" t="s">
        <v>673</v>
      </c>
      <c r="E197" s="72">
        <v>2702</v>
      </c>
      <c r="F197" s="73">
        <f t="shared" si="2"/>
        <v>2702</v>
      </c>
      <c r="G197" s="74" t="s">
        <v>661</v>
      </c>
      <c r="H197" s="74" t="s">
        <v>1242</v>
      </c>
      <c r="I197" s="74">
        <v>15</v>
      </c>
      <c r="J197" s="74" t="s">
        <v>1227</v>
      </c>
      <c r="K197" s="74" t="s">
        <v>577</v>
      </c>
      <c r="L197" s="74" t="s">
        <v>310</v>
      </c>
      <c r="M197" s="75" t="s">
        <v>1256</v>
      </c>
      <c r="N197" s="74" t="s">
        <v>315</v>
      </c>
      <c r="O197" s="74" t="s">
        <v>311</v>
      </c>
    </row>
    <row r="198" spans="1:15" ht="15">
      <c r="A198" s="71" t="s">
        <v>958</v>
      </c>
      <c r="B198" s="89" t="s">
        <v>959</v>
      </c>
      <c r="C198" s="71" t="s">
        <v>1228</v>
      </c>
      <c r="D198" s="71" t="s">
        <v>638</v>
      </c>
      <c r="E198" s="72">
        <v>2586</v>
      </c>
      <c r="F198" s="73">
        <f t="shared" si="2"/>
        <v>2586</v>
      </c>
      <c r="G198" s="74" t="s">
        <v>655</v>
      </c>
      <c r="H198" s="74" t="s">
        <v>1243</v>
      </c>
      <c r="I198" s="74">
        <v>12</v>
      </c>
      <c r="J198" s="74" t="s">
        <v>435</v>
      </c>
      <c r="K198" s="74" t="s">
        <v>1252</v>
      </c>
      <c r="L198" s="74" t="s">
        <v>310</v>
      </c>
      <c r="M198" s="75" t="s">
        <v>1256</v>
      </c>
      <c r="N198" s="74" t="s">
        <v>315</v>
      </c>
      <c r="O198" s="74" t="s">
        <v>292</v>
      </c>
    </row>
    <row r="199" spans="1:15" ht="15">
      <c r="A199" s="77" t="s">
        <v>2087</v>
      </c>
      <c r="B199" s="90" t="s">
        <v>2088</v>
      </c>
      <c r="C199" s="71" t="s">
        <v>1228</v>
      </c>
      <c r="D199" s="71" t="s">
        <v>638</v>
      </c>
      <c r="E199" s="72">
        <v>1989</v>
      </c>
      <c r="F199" s="73">
        <f t="shared" si="2"/>
        <v>1989</v>
      </c>
      <c r="G199" s="74" t="s">
        <v>655</v>
      </c>
      <c r="H199" s="74" t="s">
        <v>1243</v>
      </c>
      <c r="I199" s="74">
        <v>12</v>
      </c>
      <c r="J199" s="74" t="s">
        <v>1906</v>
      </c>
      <c r="K199" s="74" t="s">
        <v>1252</v>
      </c>
      <c r="L199" s="74" t="s">
        <v>577</v>
      </c>
      <c r="M199" s="75" t="s">
        <v>1256</v>
      </c>
      <c r="N199" s="74" t="s">
        <v>315</v>
      </c>
      <c r="O199" s="74" t="s">
        <v>292</v>
      </c>
    </row>
    <row r="200" spans="1:15" ht="15">
      <c r="A200" s="77" t="s">
        <v>2089</v>
      </c>
      <c r="B200" s="90" t="s">
        <v>2090</v>
      </c>
      <c r="C200" s="71" t="s">
        <v>1228</v>
      </c>
      <c r="D200" s="71" t="s">
        <v>638</v>
      </c>
      <c r="E200" s="72">
        <v>1989</v>
      </c>
      <c r="F200" s="73">
        <f t="shared" si="2"/>
        <v>1989</v>
      </c>
      <c r="G200" s="74" t="s">
        <v>655</v>
      </c>
      <c r="H200" s="74" t="s">
        <v>1243</v>
      </c>
      <c r="I200" s="74">
        <v>12</v>
      </c>
      <c r="J200" s="74" t="s">
        <v>1906</v>
      </c>
      <c r="K200" s="74" t="s">
        <v>577</v>
      </c>
      <c r="L200" s="74" t="s">
        <v>577</v>
      </c>
      <c r="M200" s="75" t="s">
        <v>1256</v>
      </c>
      <c r="N200" s="74" t="s">
        <v>315</v>
      </c>
      <c r="O200" s="74" t="s">
        <v>292</v>
      </c>
    </row>
    <row r="201" spans="1:15" ht="15">
      <c r="A201" s="33" t="s">
        <v>2085</v>
      </c>
      <c r="B201" s="91" t="s">
        <v>2086</v>
      </c>
      <c r="C201" s="33" t="s">
        <v>1228</v>
      </c>
      <c r="D201" s="33" t="s">
        <v>673</v>
      </c>
      <c r="E201" s="76">
        <v>2489</v>
      </c>
      <c r="F201" s="34">
        <f aca="true" t="shared" si="3" ref="F201:F264">E201*(1-$F$5)</f>
        <v>2489</v>
      </c>
      <c r="G201" s="59" t="s">
        <v>655</v>
      </c>
      <c r="H201" s="59" t="s">
        <v>1243</v>
      </c>
      <c r="I201" s="59">
        <v>12</v>
      </c>
      <c r="J201" s="59" t="s">
        <v>1253</v>
      </c>
      <c r="K201" s="59" t="s">
        <v>1252</v>
      </c>
      <c r="L201" s="59" t="s">
        <v>577</v>
      </c>
      <c r="M201" s="75" t="s">
        <v>1256</v>
      </c>
      <c r="N201" s="59" t="s">
        <v>315</v>
      </c>
      <c r="O201" s="74" t="s">
        <v>311</v>
      </c>
    </row>
    <row r="202" spans="1:15" ht="15">
      <c r="A202" s="33" t="s">
        <v>3228</v>
      </c>
      <c r="B202" s="91" t="s">
        <v>3229</v>
      </c>
      <c r="C202" s="33" t="s">
        <v>1228</v>
      </c>
      <c r="D202" s="33" t="s">
        <v>673</v>
      </c>
      <c r="E202" s="76">
        <v>2489</v>
      </c>
      <c r="F202" s="34">
        <f t="shared" si="3"/>
        <v>2489</v>
      </c>
      <c r="G202" s="59" t="s">
        <v>655</v>
      </c>
      <c r="H202" s="59" t="s">
        <v>1243</v>
      </c>
      <c r="I202" s="59">
        <v>12</v>
      </c>
      <c r="J202" s="59" t="s">
        <v>1253</v>
      </c>
      <c r="K202" s="59" t="s">
        <v>577</v>
      </c>
      <c r="L202" s="59" t="s">
        <v>577</v>
      </c>
      <c r="M202" s="75"/>
      <c r="N202" s="59" t="s">
        <v>315</v>
      </c>
      <c r="O202" s="74" t="s">
        <v>311</v>
      </c>
    </row>
    <row r="203" spans="1:15" ht="15">
      <c r="A203" s="78" t="s">
        <v>2091</v>
      </c>
      <c r="B203" s="86" t="s">
        <v>2092</v>
      </c>
      <c r="C203" s="33" t="s">
        <v>1228</v>
      </c>
      <c r="D203" s="33" t="s">
        <v>645</v>
      </c>
      <c r="E203" s="76">
        <v>1584</v>
      </c>
      <c r="F203" s="34">
        <f t="shared" si="3"/>
        <v>1584</v>
      </c>
      <c r="G203" s="59" t="s">
        <v>655</v>
      </c>
      <c r="H203" s="59" t="s">
        <v>1243</v>
      </c>
      <c r="I203" s="59">
        <v>12</v>
      </c>
      <c r="J203" s="81" t="s">
        <v>1924</v>
      </c>
      <c r="K203" s="59" t="s">
        <v>1252</v>
      </c>
      <c r="L203" s="59" t="s">
        <v>577</v>
      </c>
      <c r="M203" s="75" t="s">
        <v>1256</v>
      </c>
      <c r="N203" s="81" t="s">
        <v>700</v>
      </c>
      <c r="O203" s="81" t="s">
        <v>292</v>
      </c>
    </row>
    <row r="204" spans="1:15" ht="15">
      <c r="A204" s="199" t="s">
        <v>3230</v>
      </c>
      <c r="B204" s="200" t="s">
        <v>3231</v>
      </c>
      <c r="C204" s="33" t="s">
        <v>1228</v>
      </c>
      <c r="D204" s="33" t="s">
        <v>645</v>
      </c>
      <c r="E204" s="76">
        <v>1584</v>
      </c>
      <c r="F204" s="34">
        <f t="shared" si="3"/>
        <v>1584</v>
      </c>
      <c r="G204" s="59" t="s">
        <v>655</v>
      </c>
      <c r="H204" s="59" t="s">
        <v>1243</v>
      </c>
      <c r="I204" s="59">
        <v>12</v>
      </c>
      <c r="J204" s="81" t="s">
        <v>1924</v>
      </c>
      <c r="K204" s="59" t="s">
        <v>577</v>
      </c>
      <c r="L204" s="59" t="s">
        <v>577</v>
      </c>
      <c r="M204" s="75" t="s">
        <v>1256</v>
      </c>
      <c r="N204" s="81" t="s">
        <v>700</v>
      </c>
      <c r="O204" s="81" t="s">
        <v>311</v>
      </c>
    </row>
    <row r="205" spans="1:15" ht="15">
      <c r="A205" s="70" t="s">
        <v>2093</v>
      </c>
      <c r="B205" s="70" t="s">
        <v>2094</v>
      </c>
      <c r="C205" s="71" t="s">
        <v>1228</v>
      </c>
      <c r="D205" s="71" t="s">
        <v>673</v>
      </c>
      <c r="E205" s="72">
        <v>2221</v>
      </c>
      <c r="F205" s="73">
        <f t="shared" si="3"/>
        <v>2221</v>
      </c>
      <c r="G205" s="74" t="s">
        <v>655</v>
      </c>
      <c r="H205" s="74" t="s">
        <v>1243</v>
      </c>
      <c r="I205" s="74">
        <v>12</v>
      </c>
      <c r="J205" s="74" t="s">
        <v>1911</v>
      </c>
      <c r="K205" s="74" t="s">
        <v>1252</v>
      </c>
      <c r="L205" s="74" t="s">
        <v>577</v>
      </c>
      <c r="M205" s="75" t="s">
        <v>1256</v>
      </c>
      <c r="N205" s="74" t="s">
        <v>315</v>
      </c>
      <c r="O205" s="74" t="s">
        <v>292</v>
      </c>
    </row>
    <row r="206" spans="1:15" ht="15">
      <c r="A206" s="71" t="s">
        <v>720</v>
      </c>
      <c r="B206" s="71" t="s">
        <v>721</v>
      </c>
      <c r="C206" s="71" t="s">
        <v>1228</v>
      </c>
      <c r="D206" s="71" t="s">
        <v>673</v>
      </c>
      <c r="E206" s="72">
        <v>2443</v>
      </c>
      <c r="F206" s="73">
        <f t="shared" si="3"/>
        <v>2443</v>
      </c>
      <c r="G206" s="74" t="s">
        <v>655</v>
      </c>
      <c r="H206" s="74" t="s">
        <v>1243</v>
      </c>
      <c r="I206" s="74">
        <v>12</v>
      </c>
      <c r="J206" s="74" t="s">
        <v>1227</v>
      </c>
      <c r="K206" s="74" t="s">
        <v>1252</v>
      </c>
      <c r="L206" s="74" t="s">
        <v>631</v>
      </c>
      <c r="M206" s="75" t="s">
        <v>1256</v>
      </c>
      <c r="N206" s="74" t="s">
        <v>315</v>
      </c>
      <c r="O206" s="74" t="s">
        <v>311</v>
      </c>
    </row>
    <row r="207" spans="1:15" ht="15">
      <c r="A207" s="71" t="s">
        <v>718</v>
      </c>
      <c r="B207" s="71" t="s">
        <v>719</v>
      </c>
      <c r="C207" s="71" t="s">
        <v>1228</v>
      </c>
      <c r="D207" s="71" t="s">
        <v>673</v>
      </c>
      <c r="E207" s="72">
        <v>2888</v>
      </c>
      <c r="F207" s="73">
        <f t="shared" si="3"/>
        <v>2888</v>
      </c>
      <c r="G207" s="74" t="s">
        <v>655</v>
      </c>
      <c r="H207" s="74" t="s">
        <v>1243</v>
      </c>
      <c r="I207" s="74">
        <v>12</v>
      </c>
      <c r="J207" s="74" t="s">
        <v>1227</v>
      </c>
      <c r="K207" s="74" t="s">
        <v>1252</v>
      </c>
      <c r="L207" s="74" t="s">
        <v>310</v>
      </c>
      <c r="M207" s="75" t="s">
        <v>1256</v>
      </c>
      <c r="N207" s="74" t="s">
        <v>315</v>
      </c>
      <c r="O207" s="74" t="s">
        <v>292</v>
      </c>
    </row>
    <row r="208" spans="1:15" ht="15">
      <c r="A208" s="71" t="s">
        <v>2095</v>
      </c>
      <c r="B208" s="71" t="s">
        <v>2096</v>
      </c>
      <c r="C208" s="71" t="s">
        <v>1228</v>
      </c>
      <c r="D208" s="71" t="s">
        <v>673</v>
      </c>
      <c r="E208" s="72">
        <v>2221</v>
      </c>
      <c r="F208" s="73">
        <f t="shared" si="3"/>
        <v>2221</v>
      </c>
      <c r="G208" s="74" t="s">
        <v>655</v>
      </c>
      <c r="H208" s="74" t="s">
        <v>1243</v>
      </c>
      <c r="I208" s="74">
        <v>12</v>
      </c>
      <c r="J208" s="74" t="s">
        <v>1911</v>
      </c>
      <c r="K208" s="74" t="s">
        <v>577</v>
      </c>
      <c r="L208" s="74" t="s">
        <v>577</v>
      </c>
      <c r="M208" s="75" t="s">
        <v>1256</v>
      </c>
      <c r="N208" s="74" t="s">
        <v>315</v>
      </c>
      <c r="O208" s="74" t="s">
        <v>292</v>
      </c>
    </row>
    <row r="209" spans="1:15" ht="15">
      <c r="A209" s="71" t="s">
        <v>716</v>
      </c>
      <c r="B209" s="71" t="s">
        <v>717</v>
      </c>
      <c r="C209" s="71" t="s">
        <v>1228</v>
      </c>
      <c r="D209" s="71" t="s">
        <v>673</v>
      </c>
      <c r="E209" s="72">
        <v>2888</v>
      </c>
      <c r="F209" s="73">
        <f t="shared" si="3"/>
        <v>2888</v>
      </c>
      <c r="G209" s="74" t="s">
        <v>655</v>
      </c>
      <c r="H209" s="74" t="s">
        <v>1243</v>
      </c>
      <c r="I209" s="74">
        <v>12</v>
      </c>
      <c r="J209" s="74" t="s">
        <v>1227</v>
      </c>
      <c r="K209" s="74" t="s">
        <v>577</v>
      </c>
      <c r="L209" s="74" t="s">
        <v>310</v>
      </c>
      <c r="M209" s="75" t="s">
        <v>1256</v>
      </c>
      <c r="N209" s="74" t="s">
        <v>315</v>
      </c>
      <c r="O209" s="74" t="s">
        <v>311</v>
      </c>
    </row>
    <row r="210" spans="1:15" ht="15">
      <c r="A210" s="77" t="s">
        <v>2099</v>
      </c>
      <c r="B210" s="90" t="s">
        <v>2100</v>
      </c>
      <c r="C210" s="71" t="s">
        <v>1228</v>
      </c>
      <c r="D210" s="71" t="s">
        <v>638</v>
      </c>
      <c r="E210" s="72">
        <v>1713</v>
      </c>
      <c r="F210" s="73">
        <f t="shared" si="3"/>
        <v>1713</v>
      </c>
      <c r="G210" s="74" t="s">
        <v>656</v>
      </c>
      <c r="H210" s="74" t="s">
        <v>1232</v>
      </c>
      <c r="I210" s="74">
        <v>15</v>
      </c>
      <c r="J210" s="74" t="s">
        <v>1906</v>
      </c>
      <c r="K210" s="74" t="s">
        <v>577</v>
      </c>
      <c r="L210" s="74" t="s">
        <v>577</v>
      </c>
      <c r="M210" s="75" t="s">
        <v>1256</v>
      </c>
      <c r="N210" s="74" t="s">
        <v>700</v>
      </c>
      <c r="O210" s="74" t="s">
        <v>292</v>
      </c>
    </row>
    <row r="211" spans="1:15" ht="15">
      <c r="A211" s="83" t="s">
        <v>1</v>
      </c>
      <c r="B211" s="201" t="s">
        <v>2</v>
      </c>
      <c r="C211" s="71" t="s">
        <v>1228</v>
      </c>
      <c r="D211" s="71" t="s">
        <v>638</v>
      </c>
      <c r="E211" s="72">
        <v>2249</v>
      </c>
      <c r="F211" s="73">
        <f t="shared" si="3"/>
        <v>2249</v>
      </c>
      <c r="G211" s="74" t="s">
        <v>656</v>
      </c>
      <c r="H211" s="74" t="s">
        <v>1247</v>
      </c>
      <c r="I211" s="74">
        <v>15</v>
      </c>
      <c r="J211" s="74" t="s">
        <v>435</v>
      </c>
      <c r="K211" s="74" t="s">
        <v>1252</v>
      </c>
      <c r="L211" s="74" t="s">
        <v>310</v>
      </c>
      <c r="M211" s="75" t="s">
        <v>1256</v>
      </c>
      <c r="N211" s="74" t="s">
        <v>315</v>
      </c>
      <c r="O211" s="74" t="s">
        <v>292</v>
      </c>
    </row>
    <row r="212" spans="1:15" ht="15">
      <c r="A212" s="77" t="s">
        <v>2101</v>
      </c>
      <c r="B212" s="90" t="s">
        <v>2102</v>
      </c>
      <c r="C212" s="71" t="s">
        <v>1228</v>
      </c>
      <c r="D212" s="71" t="s">
        <v>638</v>
      </c>
      <c r="E212" s="72">
        <v>1731</v>
      </c>
      <c r="F212" s="73">
        <f t="shared" si="3"/>
        <v>1731</v>
      </c>
      <c r="G212" s="74" t="s">
        <v>656</v>
      </c>
      <c r="H212" s="74" t="s">
        <v>1247</v>
      </c>
      <c r="I212" s="74">
        <v>15</v>
      </c>
      <c r="J212" s="74" t="s">
        <v>1906</v>
      </c>
      <c r="K212" s="74" t="s">
        <v>1252</v>
      </c>
      <c r="L212" s="74" t="s">
        <v>577</v>
      </c>
      <c r="M212" s="75" t="s">
        <v>1256</v>
      </c>
      <c r="N212" s="74" t="s">
        <v>315</v>
      </c>
      <c r="O212" s="74" t="s">
        <v>292</v>
      </c>
    </row>
    <row r="213" spans="1:15" ht="15">
      <c r="A213" s="71" t="s">
        <v>966</v>
      </c>
      <c r="B213" s="89" t="s">
        <v>0</v>
      </c>
      <c r="C213" s="71" t="s">
        <v>1228</v>
      </c>
      <c r="D213" s="71" t="s">
        <v>638</v>
      </c>
      <c r="E213" s="72">
        <v>2249</v>
      </c>
      <c r="F213" s="73">
        <f t="shared" si="3"/>
        <v>2249</v>
      </c>
      <c r="G213" s="74" t="s">
        <v>656</v>
      </c>
      <c r="H213" s="74" t="s">
        <v>1247</v>
      </c>
      <c r="I213" s="74">
        <v>15</v>
      </c>
      <c r="J213" s="74" t="s">
        <v>435</v>
      </c>
      <c r="K213" s="74" t="s">
        <v>577</v>
      </c>
      <c r="L213" s="74" t="s">
        <v>310</v>
      </c>
      <c r="M213" s="75" t="s">
        <v>1256</v>
      </c>
      <c r="N213" s="74" t="s">
        <v>315</v>
      </c>
      <c r="O213" s="74" t="s">
        <v>292</v>
      </c>
    </row>
    <row r="214" spans="1:15" ht="15">
      <c r="A214" s="77" t="s">
        <v>2103</v>
      </c>
      <c r="B214" s="90" t="s">
        <v>2104</v>
      </c>
      <c r="C214" s="71" t="s">
        <v>1228</v>
      </c>
      <c r="D214" s="71" t="s">
        <v>638</v>
      </c>
      <c r="E214" s="72">
        <v>1731</v>
      </c>
      <c r="F214" s="73">
        <f t="shared" si="3"/>
        <v>1731</v>
      </c>
      <c r="G214" s="74" t="s">
        <v>656</v>
      </c>
      <c r="H214" s="74" t="s">
        <v>1247</v>
      </c>
      <c r="I214" s="74">
        <v>15</v>
      </c>
      <c r="J214" s="74" t="s">
        <v>1906</v>
      </c>
      <c r="K214" s="74" t="s">
        <v>577</v>
      </c>
      <c r="L214" s="74" t="s">
        <v>577</v>
      </c>
      <c r="M214" s="75" t="s">
        <v>1256</v>
      </c>
      <c r="N214" s="74" t="s">
        <v>315</v>
      </c>
      <c r="O214" s="74" t="s">
        <v>292</v>
      </c>
    </row>
    <row r="215" spans="1:15" ht="15">
      <c r="A215" s="33" t="s">
        <v>806</v>
      </c>
      <c r="B215" s="91" t="s">
        <v>807</v>
      </c>
      <c r="C215" s="33" t="s">
        <v>1228</v>
      </c>
      <c r="D215" s="33" t="s">
        <v>673</v>
      </c>
      <c r="E215" s="76">
        <v>2100</v>
      </c>
      <c r="F215" s="34">
        <f t="shared" si="3"/>
        <v>2100</v>
      </c>
      <c r="G215" s="59" t="s">
        <v>656</v>
      </c>
      <c r="H215" s="59" t="s">
        <v>1247</v>
      </c>
      <c r="I215" s="59">
        <v>15</v>
      </c>
      <c r="J215" s="59" t="s">
        <v>1253</v>
      </c>
      <c r="K215" s="59" t="s">
        <v>1252</v>
      </c>
      <c r="L215" s="59" t="s">
        <v>577</v>
      </c>
      <c r="M215" s="15" t="s">
        <v>1256</v>
      </c>
      <c r="N215" s="59" t="s">
        <v>315</v>
      </c>
      <c r="O215" s="59" t="s">
        <v>292</v>
      </c>
    </row>
    <row r="216" spans="1:15" ht="15">
      <c r="A216" s="33" t="s">
        <v>804</v>
      </c>
      <c r="B216" s="91" t="s">
        <v>805</v>
      </c>
      <c r="C216" s="33" t="s">
        <v>1228</v>
      </c>
      <c r="D216" s="33" t="s">
        <v>673</v>
      </c>
      <c r="E216" s="76">
        <v>2100</v>
      </c>
      <c r="F216" s="34">
        <f t="shared" si="3"/>
        <v>2100</v>
      </c>
      <c r="G216" s="59" t="s">
        <v>656</v>
      </c>
      <c r="H216" s="59" t="s">
        <v>1247</v>
      </c>
      <c r="I216" s="59">
        <v>15</v>
      </c>
      <c r="J216" s="59" t="s">
        <v>1253</v>
      </c>
      <c r="K216" s="59" t="s">
        <v>577</v>
      </c>
      <c r="L216" s="59" t="s">
        <v>577</v>
      </c>
      <c r="M216" s="15" t="s">
        <v>1256</v>
      </c>
      <c r="N216" s="59" t="s">
        <v>315</v>
      </c>
      <c r="O216" s="59" t="s">
        <v>292</v>
      </c>
    </row>
    <row r="217" spans="1:15" ht="15">
      <c r="A217" s="78" t="s">
        <v>2105</v>
      </c>
      <c r="B217" s="86" t="s">
        <v>2106</v>
      </c>
      <c r="C217" s="33" t="s">
        <v>1228</v>
      </c>
      <c r="D217" s="33" t="s">
        <v>645</v>
      </c>
      <c r="E217" s="76">
        <v>1428</v>
      </c>
      <c r="F217" s="34">
        <f t="shared" si="3"/>
        <v>1428</v>
      </c>
      <c r="G217" s="59" t="s">
        <v>656</v>
      </c>
      <c r="H217" s="59" t="s">
        <v>1247</v>
      </c>
      <c r="I217" s="59">
        <v>15</v>
      </c>
      <c r="J217" s="81" t="s">
        <v>1924</v>
      </c>
      <c r="K217" s="59" t="s">
        <v>1252</v>
      </c>
      <c r="L217" s="59" t="s">
        <v>577</v>
      </c>
      <c r="M217" s="15" t="s">
        <v>1256</v>
      </c>
      <c r="N217" s="81" t="s">
        <v>700</v>
      </c>
      <c r="O217" s="81" t="s">
        <v>292</v>
      </c>
    </row>
    <row r="218" spans="1:15" ht="15">
      <c r="A218" s="78" t="s">
        <v>2107</v>
      </c>
      <c r="B218" s="86" t="s">
        <v>2108</v>
      </c>
      <c r="C218" s="33" t="s">
        <v>1228</v>
      </c>
      <c r="D218" s="33" t="s">
        <v>645</v>
      </c>
      <c r="E218" s="76">
        <v>1428</v>
      </c>
      <c r="F218" s="34">
        <f t="shared" si="3"/>
        <v>1428</v>
      </c>
      <c r="G218" s="59" t="s">
        <v>656</v>
      </c>
      <c r="H218" s="59" t="s">
        <v>1247</v>
      </c>
      <c r="I218" s="59">
        <v>15</v>
      </c>
      <c r="J218" s="81" t="s">
        <v>1924</v>
      </c>
      <c r="K218" s="59" t="s">
        <v>577</v>
      </c>
      <c r="L218" s="59" t="s">
        <v>577</v>
      </c>
      <c r="M218" s="15" t="s">
        <v>1256</v>
      </c>
      <c r="N218" s="81" t="s">
        <v>700</v>
      </c>
      <c r="O218" s="81" t="s">
        <v>292</v>
      </c>
    </row>
    <row r="219" spans="1:15" ht="15">
      <c r="A219" s="77" t="s">
        <v>2109</v>
      </c>
      <c r="B219" s="77" t="s">
        <v>2110</v>
      </c>
      <c r="C219" s="71" t="s">
        <v>1228</v>
      </c>
      <c r="D219" s="71" t="s">
        <v>673</v>
      </c>
      <c r="E219" s="72">
        <v>1885</v>
      </c>
      <c r="F219" s="73">
        <f t="shared" si="3"/>
        <v>1885</v>
      </c>
      <c r="G219" s="74" t="s">
        <v>656</v>
      </c>
      <c r="H219" s="74" t="s">
        <v>1247</v>
      </c>
      <c r="I219" s="74">
        <v>15</v>
      </c>
      <c r="J219" s="74" t="s">
        <v>1911</v>
      </c>
      <c r="K219" s="74" t="s">
        <v>1252</v>
      </c>
      <c r="L219" s="74" t="s">
        <v>577</v>
      </c>
      <c r="M219" s="75" t="s">
        <v>1256</v>
      </c>
      <c r="N219" s="74" t="s">
        <v>315</v>
      </c>
      <c r="O219" s="74" t="s">
        <v>292</v>
      </c>
    </row>
    <row r="220" spans="1:15" ht="15">
      <c r="A220" s="83" t="s">
        <v>726</v>
      </c>
      <c r="B220" s="83" t="s">
        <v>727</v>
      </c>
      <c r="C220" s="71" t="s">
        <v>1228</v>
      </c>
      <c r="D220" s="71" t="s">
        <v>673</v>
      </c>
      <c r="E220" s="72">
        <v>2074</v>
      </c>
      <c r="F220" s="73">
        <f t="shared" si="3"/>
        <v>2074</v>
      </c>
      <c r="G220" s="74" t="s">
        <v>656</v>
      </c>
      <c r="H220" s="74" t="s">
        <v>1247</v>
      </c>
      <c r="I220" s="74">
        <v>15</v>
      </c>
      <c r="J220" s="74" t="s">
        <v>1227</v>
      </c>
      <c r="K220" s="74" t="s">
        <v>1252</v>
      </c>
      <c r="L220" s="74" t="s">
        <v>631</v>
      </c>
      <c r="M220" s="75" t="s">
        <v>1256</v>
      </c>
      <c r="N220" s="74" t="s">
        <v>315</v>
      </c>
      <c r="O220" s="74" t="s">
        <v>311</v>
      </c>
    </row>
    <row r="221" spans="1:15" ht="15">
      <c r="A221" s="71" t="s">
        <v>724</v>
      </c>
      <c r="B221" s="71" t="s">
        <v>725</v>
      </c>
      <c r="C221" s="71" t="s">
        <v>1228</v>
      </c>
      <c r="D221" s="71" t="s">
        <v>673</v>
      </c>
      <c r="E221" s="72">
        <v>2451</v>
      </c>
      <c r="F221" s="73">
        <f t="shared" si="3"/>
        <v>2451</v>
      </c>
      <c r="G221" s="74" t="s">
        <v>656</v>
      </c>
      <c r="H221" s="74" t="s">
        <v>1247</v>
      </c>
      <c r="I221" s="74">
        <v>15</v>
      </c>
      <c r="J221" s="74" t="s">
        <v>1227</v>
      </c>
      <c r="K221" s="74" t="s">
        <v>1252</v>
      </c>
      <c r="L221" s="74" t="s">
        <v>310</v>
      </c>
      <c r="M221" s="75" t="s">
        <v>1256</v>
      </c>
      <c r="N221" s="74" t="s">
        <v>315</v>
      </c>
      <c r="O221" s="74" t="s">
        <v>292</v>
      </c>
    </row>
    <row r="222" spans="1:15" ht="15">
      <c r="A222" s="77" t="s">
        <v>2111</v>
      </c>
      <c r="B222" s="77" t="s">
        <v>2112</v>
      </c>
      <c r="C222" s="71" t="s">
        <v>1228</v>
      </c>
      <c r="D222" s="71" t="s">
        <v>673</v>
      </c>
      <c r="E222" s="72">
        <v>1885</v>
      </c>
      <c r="F222" s="73">
        <f t="shared" si="3"/>
        <v>1885</v>
      </c>
      <c r="G222" s="74" t="s">
        <v>656</v>
      </c>
      <c r="H222" s="74" t="s">
        <v>1247</v>
      </c>
      <c r="I222" s="74">
        <v>15</v>
      </c>
      <c r="J222" s="74" t="s">
        <v>1911</v>
      </c>
      <c r="K222" s="74" t="s">
        <v>577</v>
      </c>
      <c r="L222" s="74" t="s">
        <v>577</v>
      </c>
      <c r="M222" s="75" t="s">
        <v>1256</v>
      </c>
      <c r="N222" s="74" t="s">
        <v>315</v>
      </c>
      <c r="O222" s="74" t="s">
        <v>292</v>
      </c>
    </row>
    <row r="223" spans="1:15" ht="15">
      <c r="A223" s="71" t="s">
        <v>893</v>
      </c>
      <c r="B223" s="71" t="s">
        <v>894</v>
      </c>
      <c r="C223" s="71" t="s">
        <v>1228</v>
      </c>
      <c r="D223" s="71" t="s">
        <v>673</v>
      </c>
      <c r="E223" s="72">
        <v>2074</v>
      </c>
      <c r="F223" s="73">
        <f t="shared" si="3"/>
        <v>2074</v>
      </c>
      <c r="G223" s="74" t="s">
        <v>656</v>
      </c>
      <c r="H223" s="74" t="s">
        <v>1247</v>
      </c>
      <c r="I223" s="74">
        <v>15</v>
      </c>
      <c r="J223" s="74" t="s">
        <v>1227</v>
      </c>
      <c r="K223" s="74" t="s">
        <v>577</v>
      </c>
      <c r="L223" s="74" t="s">
        <v>631</v>
      </c>
      <c r="M223" s="75" t="s">
        <v>1256</v>
      </c>
      <c r="N223" s="74" t="s">
        <v>315</v>
      </c>
      <c r="O223" s="74" t="s">
        <v>311</v>
      </c>
    </row>
    <row r="224" spans="1:15" ht="15">
      <c r="A224" s="71" t="s">
        <v>722</v>
      </c>
      <c r="B224" s="71" t="s">
        <v>723</v>
      </c>
      <c r="C224" s="71" t="s">
        <v>1228</v>
      </c>
      <c r="D224" s="71" t="s">
        <v>673</v>
      </c>
      <c r="E224" s="72">
        <v>2451</v>
      </c>
      <c r="F224" s="73">
        <f t="shared" si="3"/>
        <v>2451</v>
      </c>
      <c r="G224" s="74" t="s">
        <v>656</v>
      </c>
      <c r="H224" s="74" t="s">
        <v>1247</v>
      </c>
      <c r="I224" s="74">
        <v>15</v>
      </c>
      <c r="J224" s="74" t="s">
        <v>1227</v>
      </c>
      <c r="K224" s="74" t="s">
        <v>577</v>
      </c>
      <c r="L224" s="74" t="s">
        <v>310</v>
      </c>
      <c r="M224" s="75" t="s">
        <v>1256</v>
      </c>
      <c r="N224" s="74" t="s">
        <v>315</v>
      </c>
      <c r="O224" s="74" t="s">
        <v>311</v>
      </c>
    </row>
    <row r="225" spans="1:15" ht="15">
      <c r="A225" s="71" t="s">
        <v>29</v>
      </c>
      <c r="B225" s="89" t="s">
        <v>30</v>
      </c>
      <c r="C225" s="71" t="s">
        <v>1228</v>
      </c>
      <c r="D225" s="71" t="s">
        <v>638</v>
      </c>
      <c r="E225" s="72">
        <v>253</v>
      </c>
      <c r="F225" s="73">
        <f t="shared" si="3"/>
        <v>253</v>
      </c>
      <c r="G225" s="74" t="s">
        <v>31</v>
      </c>
      <c r="H225" s="74" t="s">
        <v>1233</v>
      </c>
      <c r="I225" s="74">
        <v>4</v>
      </c>
      <c r="J225" s="74" t="s">
        <v>435</v>
      </c>
      <c r="K225" s="74" t="s">
        <v>577</v>
      </c>
      <c r="L225" s="74" t="s">
        <v>310</v>
      </c>
      <c r="M225" s="75" t="s">
        <v>1256</v>
      </c>
      <c r="N225" s="74" t="s">
        <v>315</v>
      </c>
      <c r="O225" s="74" t="s">
        <v>311</v>
      </c>
    </row>
    <row r="226" spans="1:15" ht="15">
      <c r="A226" s="77" t="s">
        <v>2113</v>
      </c>
      <c r="B226" s="90" t="s">
        <v>2114</v>
      </c>
      <c r="C226" s="71" t="s">
        <v>1228</v>
      </c>
      <c r="D226" s="71" t="s">
        <v>638</v>
      </c>
      <c r="E226" s="72">
        <v>195</v>
      </c>
      <c r="F226" s="73">
        <f t="shared" si="3"/>
        <v>195</v>
      </c>
      <c r="G226" s="74" t="s">
        <v>31</v>
      </c>
      <c r="H226" s="74" t="s">
        <v>1233</v>
      </c>
      <c r="I226" s="74">
        <v>4</v>
      </c>
      <c r="J226" s="74" t="s">
        <v>1906</v>
      </c>
      <c r="K226" s="74" t="s">
        <v>577</v>
      </c>
      <c r="L226" s="74" t="s">
        <v>577</v>
      </c>
      <c r="M226" s="75" t="s">
        <v>1256</v>
      </c>
      <c r="N226" s="74" t="s">
        <v>315</v>
      </c>
      <c r="O226" s="74" t="s">
        <v>292</v>
      </c>
    </row>
    <row r="227" spans="1:15" ht="15">
      <c r="A227" s="71" t="s">
        <v>32</v>
      </c>
      <c r="B227" s="89" t="s">
        <v>33</v>
      </c>
      <c r="C227" s="71" t="s">
        <v>1228</v>
      </c>
      <c r="D227" s="71" t="s">
        <v>638</v>
      </c>
      <c r="E227" s="72">
        <v>268</v>
      </c>
      <c r="F227" s="73">
        <f t="shared" si="3"/>
        <v>268</v>
      </c>
      <c r="G227" s="74" t="s">
        <v>31</v>
      </c>
      <c r="H227" s="74" t="s">
        <v>1234</v>
      </c>
      <c r="I227" s="74">
        <v>4</v>
      </c>
      <c r="J227" s="74" t="s">
        <v>435</v>
      </c>
      <c r="K227" s="74" t="s">
        <v>577</v>
      </c>
      <c r="L227" s="74" t="s">
        <v>310</v>
      </c>
      <c r="M227" s="75" t="s">
        <v>1256</v>
      </c>
      <c r="N227" s="74" t="s">
        <v>315</v>
      </c>
      <c r="O227" s="74" t="s">
        <v>311</v>
      </c>
    </row>
    <row r="228" spans="1:15" ht="15">
      <c r="A228" s="71" t="s">
        <v>2115</v>
      </c>
      <c r="B228" s="89" t="s">
        <v>2116</v>
      </c>
      <c r="C228" s="71" t="s">
        <v>1228</v>
      </c>
      <c r="D228" s="71" t="s">
        <v>638</v>
      </c>
      <c r="E228" s="72">
        <v>205</v>
      </c>
      <c r="F228" s="73">
        <f t="shared" si="3"/>
        <v>205</v>
      </c>
      <c r="G228" s="74" t="s">
        <v>31</v>
      </c>
      <c r="H228" s="74" t="s">
        <v>1234</v>
      </c>
      <c r="I228" s="74">
        <v>4</v>
      </c>
      <c r="J228" s="74" t="s">
        <v>1906</v>
      </c>
      <c r="K228" s="74" t="s">
        <v>577</v>
      </c>
      <c r="L228" s="74" t="s">
        <v>577</v>
      </c>
      <c r="M228" s="75" t="s">
        <v>1256</v>
      </c>
      <c r="N228" s="74" t="s">
        <v>315</v>
      </c>
      <c r="O228" s="74" t="s">
        <v>292</v>
      </c>
    </row>
    <row r="229" spans="1:15" ht="15">
      <c r="A229" s="33" t="s">
        <v>636</v>
      </c>
      <c r="B229" s="33" t="s">
        <v>637</v>
      </c>
      <c r="C229" s="33" t="s">
        <v>1228</v>
      </c>
      <c r="D229" s="33" t="s">
        <v>638</v>
      </c>
      <c r="E229" s="76">
        <v>317</v>
      </c>
      <c r="F229" s="34">
        <f t="shared" si="3"/>
        <v>317</v>
      </c>
      <c r="G229" s="59" t="s">
        <v>639</v>
      </c>
      <c r="H229" s="59" t="s">
        <v>1236</v>
      </c>
      <c r="I229" s="59">
        <v>5</v>
      </c>
      <c r="J229" s="59" t="s">
        <v>314</v>
      </c>
      <c r="K229" s="59" t="s">
        <v>577</v>
      </c>
      <c r="L229" s="59" t="s">
        <v>310</v>
      </c>
      <c r="M229" s="15" t="s">
        <v>1256</v>
      </c>
      <c r="N229" s="59" t="s">
        <v>315</v>
      </c>
      <c r="O229" s="59" t="s">
        <v>292</v>
      </c>
    </row>
    <row r="230" spans="1:15" ht="15">
      <c r="A230" s="33" t="s">
        <v>963</v>
      </c>
      <c r="B230" s="33" t="s">
        <v>964</v>
      </c>
      <c r="C230" s="33" t="s">
        <v>1228</v>
      </c>
      <c r="D230" s="33" t="s">
        <v>638</v>
      </c>
      <c r="E230" s="76">
        <v>253</v>
      </c>
      <c r="F230" s="34">
        <f t="shared" si="3"/>
        <v>253</v>
      </c>
      <c r="G230" s="59" t="s">
        <v>962</v>
      </c>
      <c r="H230" s="59" t="s">
        <v>1235</v>
      </c>
      <c r="I230" s="59">
        <v>5</v>
      </c>
      <c r="J230" s="59" t="s">
        <v>314</v>
      </c>
      <c r="K230" s="59" t="s">
        <v>577</v>
      </c>
      <c r="L230" s="59" t="s">
        <v>652</v>
      </c>
      <c r="M230" s="15" t="s">
        <v>1256</v>
      </c>
      <c r="N230" s="59" t="s">
        <v>315</v>
      </c>
      <c r="O230" s="59" t="s">
        <v>292</v>
      </c>
    </row>
    <row r="231" spans="1:15" ht="15">
      <c r="A231" s="33" t="s">
        <v>960</v>
      </c>
      <c r="B231" s="33" t="s">
        <v>961</v>
      </c>
      <c r="C231" s="33" t="s">
        <v>1228</v>
      </c>
      <c r="D231" s="33" t="s">
        <v>638</v>
      </c>
      <c r="E231" s="76">
        <v>330</v>
      </c>
      <c r="F231" s="34">
        <f t="shared" si="3"/>
        <v>330</v>
      </c>
      <c r="G231" s="59" t="s">
        <v>962</v>
      </c>
      <c r="H231" s="59" t="s">
        <v>1235</v>
      </c>
      <c r="I231" s="59">
        <v>5</v>
      </c>
      <c r="J231" s="59" t="s">
        <v>314</v>
      </c>
      <c r="K231" s="59" t="s">
        <v>577</v>
      </c>
      <c r="L231" s="59" t="s">
        <v>310</v>
      </c>
      <c r="M231" s="15" t="s">
        <v>1256</v>
      </c>
      <c r="N231" s="59" t="s">
        <v>315</v>
      </c>
      <c r="O231" s="59" t="s">
        <v>292</v>
      </c>
    </row>
    <row r="232" spans="1:15" ht="15">
      <c r="A232" s="71" t="s">
        <v>15</v>
      </c>
      <c r="B232" s="89" t="s">
        <v>16</v>
      </c>
      <c r="C232" s="71" t="s">
        <v>1228</v>
      </c>
      <c r="D232" s="71" t="s">
        <v>638</v>
      </c>
      <c r="E232" s="72">
        <v>3918</v>
      </c>
      <c r="F232" s="73">
        <f t="shared" si="3"/>
        <v>3918</v>
      </c>
      <c r="G232" s="74" t="s">
        <v>662</v>
      </c>
      <c r="H232" s="74" t="s">
        <v>1243</v>
      </c>
      <c r="I232" s="74">
        <v>15</v>
      </c>
      <c r="J232" s="74" t="s">
        <v>435</v>
      </c>
      <c r="K232" s="74" t="s">
        <v>1252</v>
      </c>
      <c r="L232" s="74" t="s">
        <v>310</v>
      </c>
      <c r="M232" s="75" t="s">
        <v>1256</v>
      </c>
      <c r="N232" s="74" t="s">
        <v>315</v>
      </c>
      <c r="O232" s="74" t="s">
        <v>311</v>
      </c>
    </row>
    <row r="233" spans="1:15" ht="15">
      <c r="A233" s="77" t="s">
        <v>2121</v>
      </c>
      <c r="B233" s="90" t="s">
        <v>2122</v>
      </c>
      <c r="C233" s="71" t="s">
        <v>1228</v>
      </c>
      <c r="D233" s="71" t="s">
        <v>638</v>
      </c>
      <c r="E233" s="72">
        <v>3013</v>
      </c>
      <c r="F233" s="73">
        <f t="shared" si="3"/>
        <v>3013</v>
      </c>
      <c r="G233" s="74" t="s">
        <v>662</v>
      </c>
      <c r="H233" s="74" t="s">
        <v>1243</v>
      </c>
      <c r="I233" s="74">
        <v>15</v>
      </c>
      <c r="J233" s="74" t="s">
        <v>1906</v>
      </c>
      <c r="K233" s="74" t="s">
        <v>1252</v>
      </c>
      <c r="L233" s="74" t="s">
        <v>577</v>
      </c>
      <c r="M233" s="75" t="s">
        <v>1256</v>
      </c>
      <c r="N233" s="74" t="s">
        <v>315</v>
      </c>
      <c r="O233" s="74" t="s">
        <v>292</v>
      </c>
    </row>
    <row r="234" spans="1:15" ht="15">
      <c r="A234" s="71" t="s">
        <v>13</v>
      </c>
      <c r="B234" s="89" t="s">
        <v>14</v>
      </c>
      <c r="C234" s="71" t="s">
        <v>1228</v>
      </c>
      <c r="D234" s="71" t="s">
        <v>638</v>
      </c>
      <c r="E234" s="72">
        <v>3918</v>
      </c>
      <c r="F234" s="73">
        <f t="shared" si="3"/>
        <v>3918</v>
      </c>
      <c r="G234" s="74" t="s">
        <v>662</v>
      </c>
      <c r="H234" s="74" t="s">
        <v>1243</v>
      </c>
      <c r="I234" s="74">
        <v>15</v>
      </c>
      <c r="J234" s="74" t="s">
        <v>435</v>
      </c>
      <c r="K234" s="74" t="s">
        <v>577</v>
      </c>
      <c r="L234" s="74" t="s">
        <v>310</v>
      </c>
      <c r="M234" s="75" t="s">
        <v>1256</v>
      </c>
      <c r="N234" s="74" t="s">
        <v>315</v>
      </c>
      <c r="O234" s="74" t="s">
        <v>311</v>
      </c>
    </row>
    <row r="235" spans="1:15" ht="15">
      <c r="A235" s="77" t="s">
        <v>2123</v>
      </c>
      <c r="B235" s="90" t="s">
        <v>2124</v>
      </c>
      <c r="C235" s="71" t="s">
        <v>1228</v>
      </c>
      <c r="D235" s="71" t="s">
        <v>638</v>
      </c>
      <c r="E235" s="72">
        <v>3013</v>
      </c>
      <c r="F235" s="73">
        <f t="shared" si="3"/>
        <v>3013</v>
      </c>
      <c r="G235" s="74" t="s">
        <v>662</v>
      </c>
      <c r="H235" s="74" t="s">
        <v>1243</v>
      </c>
      <c r="I235" s="74">
        <v>15</v>
      </c>
      <c r="J235" s="74" t="s">
        <v>1906</v>
      </c>
      <c r="K235" s="74" t="s">
        <v>577</v>
      </c>
      <c r="L235" s="74" t="s">
        <v>577</v>
      </c>
      <c r="M235" s="75" t="s">
        <v>1256</v>
      </c>
      <c r="N235" s="74" t="s">
        <v>315</v>
      </c>
      <c r="O235" s="74" t="s">
        <v>292</v>
      </c>
    </row>
    <row r="236" spans="1:15" ht="15">
      <c r="A236" s="33" t="s">
        <v>2117</v>
      </c>
      <c r="B236" s="91" t="s">
        <v>2118</v>
      </c>
      <c r="C236" s="33" t="s">
        <v>1228</v>
      </c>
      <c r="D236" s="33" t="s">
        <v>673</v>
      </c>
      <c r="E236" s="76">
        <v>3671</v>
      </c>
      <c r="F236" s="34">
        <f t="shared" si="3"/>
        <v>3671</v>
      </c>
      <c r="G236" s="59" t="s">
        <v>662</v>
      </c>
      <c r="H236" s="59" t="s">
        <v>1243</v>
      </c>
      <c r="I236" s="59">
        <v>15</v>
      </c>
      <c r="J236" s="59" t="s">
        <v>1253</v>
      </c>
      <c r="K236" s="59" t="s">
        <v>1252</v>
      </c>
      <c r="L236" s="59" t="s">
        <v>577</v>
      </c>
      <c r="M236" s="15" t="s">
        <v>1256</v>
      </c>
      <c r="N236" s="59" t="s">
        <v>315</v>
      </c>
      <c r="O236" s="59" t="s">
        <v>311</v>
      </c>
    </row>
    <row r="237" spans="1:15" ht="15">
      <c r="A237" s="33" t="s">
        <v>2119</v>
      </c>
      <c r="B237" s="91" t="s">
        <v>2120</v>
      </c>
      <c r="C237" s="33" t="s">
        <v>1228</v>
      </c>
      <c r="D237" s="33" t="s">
        <v>673</v>
      </c>
      <c r="E237" s="76">
        <v>3671</v>
      </c>
      <c r="F237" s="34">
        <f t="shared" si="3"/>
        <v>3671</v>
      </c>
      <c r="G237" s="59" t="s">
        <v>662</v>
      </c>
      <c r="H237" s="59" t="s">
        <v>1243</v>
      </c>
      <c r="I237" s="59">
        <v>15</v>
      </c>
      <c r="J237" s="59" t="s">
        <v>1253</v>
      </c>
      <c r="K237" s="59" t="s">
        <v>577</v>
      </c>
      <c r="L237" s="59" t="s">
        <v>577</v>
      </c>
      <c r="M237" s="15" t="s">
        <v>1256</v>
      </c>
      <c r="N237" s="59" t="s">
        <v>315</v>
      </c>
      <c r="O237" s="59" t="s">
        <v>311</v>
      </c>
    </row>
    <row r="238" spans="1:15" ht="15">
      <c r="A238" s="78" t="s">
        <v>2125</v>
      </c>
      <c r="B238" s="86" t="s">
        <v>2126</v>
      </c>
      <c r="C238" s="33" t="s">
        <v>1228</v>
      </c>
      <c r="D238" s="33" t="s">
        <v>645</v>
      </c>
      <c r="E238" s="76">
        <v>2499</v>
      </c>
      <c r="F238" s="34">
        <f t="shared" si="3"/>
        <v>2499</v>
      </c>
      <c r="G238" s="59" t="s">
        <v>662</v>
      </c>
      <c r="H238" s="59" t="s">
        <v>1243</v>
      </c>
      <c r="I238" s="59">
        <v>15</v>
      </c>
      <c r="J238" s="81" t="s">
        <v>1924</v>
      </c>
      <c r="K238" s="59" t="s">
        <v>1252</v>
      </c>
      <c r="L238" s="59" t="s">
        <v>577</v>
      </c>
      <c r="M238" s="15" t="s">
        <v>1256</v>
      </c>
      <c r="N238" s="81" t="s">
        <v>700</v>
      </c>
      <c r="O238" s="81" t="s">
        <v>292</v>
      </c>
    </row>
    <row r="239" spans="1:15" ht="15">
      <c r="A239" s="78" t="s">
        <v>2127</v>
      </c>
      <c r="B239" s="86" t="s">
        <v>2128</v>
      </c>
      <c r="C239" s="33" t="s">
        <v>1228</v>
      </c>
      <c r="D239" s="33" t="s">
        <v>645</v>
      </c>
      <c r="E239" s="76">
        <v>2499</v>
      </c>
      <c r="F239" s="34">
        <f t="shared" si="3"/>
        <v>2499</v>
      </c>
      <c r="G239" s="59" t="s">
        <v>662</v>
      </c>
      <c r="H239" s="59" t="s">
        <v>1243</v>
      </c>
      <c r="I239" s="59">
        <v>15</v>
      </c>
      <c r="J239" s="81" t="s">
        <v>1924</v>
      </c>
      <c r="K239" s="59" t="s">
        <v>577</v>
      </c>
      <c r="L239" s="59" t="s">
        <v>577</v>
      </c>
      <c r="M239" s="15" t="s">
        <v>1256</v>
      </c>
      <c r="N239" s="81" t="s">
        <v>700</v>
      </c>
      <c r="O239" s="81" t="s">
        <v>292</v>
      </c>
    </row>
    <row r="240" spans="1:15" ht="15">
      <c r="A240" s="33" t="s">
        <v>97</v>
      </c>
      <c r="B240" s="33" t="s">
        <v>98</v>
      </c>
      <c r="C240" s="33" t="s">
        <v>1228</v>
      </c>
      <c r="D240" s="33" t="s">
        <v>638</v>
      </c>
      <c r="E240" s="76">
        <v>3415</v>
      </c>
      <c r="F240" s="34">
        <f t="shared" si="3"/>
        <v>3415</v>
      </c>
      <c r="G240" s="59" t="s">
        <v>662</v>
      </c>
      <c r="H240" s="59" t="s">
        <v>1243</v>
      </c>
      <c r="I240" s="59">
        <v>15</v>
      </c>
      <c r="J240" s="59" t="s">
        <v>314</v>
      </c>
      <c r="K240" s="59" t="s">
        <v>1252</v>
      </c>
      <c r="L240" s="59" t="s">
        <v>644</v>
      </c>
      <c r="M240" s="15" t="s">
        <v>1256</v>
      </c>
      <c r="N240" s="59" t="s">
        <v>315</v>
      </c>
      <c r="O240" s="59" t="s">
        <v>292</v>
      </c>
    </row>
    <row r="241" spans="1:15" ht="15">
      <c r="A241" s="77" t="s">
        <v>2129</v>
      </c>
      <c r="B241" s="77" t="s">
        <v>2130</v>
      </c>
      <c r="C241" s="71" t="s">
        <v>1228</v>
      </c>
      <c r="D241" s="71" t="s">
        <v>673</v>
      </c>
      <c r="E241" s="72">
        <v>3297</v>
      </c>
      <c r="F241" s="73">
        <f t="shared" si="3"/>
        <v>3297</v>
      </c>
      <c r="G241" s="74" t="s">
        <v>662</v>
      </c>
      <c r="H241" s="74" t="s">
        <v>1243</v>
      </c>
      <c r="I241" s="74">
        <v>15</v>
      </c>
      <c r="J241" s="74" t="s">
        <v>1911</v>
      </c>
      <c r="K241" s="74" t="s">
        <v>1252</v>
      </c>
      <c r="L241" s="74" t="s">
        <v>577</v>
      </c>
      <c r="M241" s="75" t="s">
        <v>1256</v>
      </c>
      <c r="N241" s="74" t="s">
        <v>315</v>
      </c>
      <c r="O241" s="74" t="s">
        <v>292</v>
      </c>
    </row>
    <row r="242" spans="1:15" ht="15">
      <c r="A242" s="83" t="s">
        <v>856</v>
      </c>
      <c r="B242" s="83" t="s">
        <v>857</v>
      </c>
      <c r="C242" s="71" t="s">
        <v>1228</v>
      </c>
      <c r="D242" s="71" t="s">
        <v>673</v>
      </c>
      <c r="E242" s="72">
        <v>3626</v>
      </c>
      <c r="F242" s="73">
        <f t="shared" si="3"/>
        <v>3626</v>
      </c>
      <c r="G242" s="74" t="s">
        <v>662</v>
      </c>
      <c r="H242" s="74" t="s">
        <v>1243</v>
      </c>
      <c r="I242" s="74">
        <v>15</v>
      </c>
      <c r="J242" s="74" t="s">
        <v>1227</v>
      </c>
      <c r="K242" s="74" t="s">
        <v>1252</v>
      </c>
      <c r="L242" s="74" t="s">
        <v>631</v>
      </c>
      <c r="M242" s="75" t="s">
        <v>1256</v>
      </c>
      <c r="N242" s="74" t="s">
        <v>315</v>
      </c>
      <c r="O242" s="74" t="s">
        <v>311</v>
      </c>
    </row>
    <row r="243" spans="1:15" ht="15">
      <c r="A243" s="71" t="s">
        <v>740</v>
      </c>
      <c r="B243" s="71" t="s">
        <v>741</v>
      </c>
      <c r="C243" s="71" t="s">
        <v>1228</v>
      </c>
      <c r="D243" s="71" t="s">
        <v>673</v>
      </c>
      <c r="E243" s="72">
        <v>4286</v>
      </c>
      <c r="F243" s="73">
        <f t="shared" si="3"/>
        <v>4286</v>
      </c>
      <c r="G243" s="74" t="s">
        <v>662</v>
      </c>
      <c r="H243" s="74" t="s">
        <v>1243</v>
      </c>
      <c r="I243" s="74">
        <v>15</v>
      </c>
      <c r="J243" s="74" t="s">
        <v>1227</v>
      </c>
      <c r="K243" s="74" t="s">
        <v>1252</v>
      </c>
      <c r="L243" s="74" t="s">
        <v>310</v>
      </c>
      <c r="M243" s="75" t="s">
        <v>1256</v>
      </c>
      <c r="N243" s="74" t="s">
        <v>315</v>
      </c>
      <c r="O243" s="74" t="s">
        <v>292</v>
      </c>
    </row>
    <row r="244" spans="1:15" ht="15">
      <c r="A244" s="77" t="s">
        <v>2131</v>
      </c>
      <c r="B244" s="77" t="s">
        <v>2132</v>
      </c>
      <c r="C244" s="71" t="s">
        <v>1228</v>
      </c>
      <c r="D244" s="71" t="s">
        <v>673</v>
      </c>
      <c r="E244" s="72">
        <v>3297</v>
      </c>
      <c r="F244" s="73">
        <f t="shared" si="3"/>
        <v>3297</v>
      </c>
      <c r="G244" s="74" t="s">
        <v>662</v>
      </c>
      <c r="H244" s="74" t="s">
        <v>1243</v>
      </c>
      <c r="I244" s="74">
        <v>15</v>
      </c>
      <c r="J244" s="74" t="s">
        <v>1911</v>
      </c>
      <c r="K244" s="74" t="s">
        <v>577</v>
      </c>
      <c r="L244" s="74" t="s">
        <v>577</v>
      </c>
      <c r="M244" s="75" t="s">
        <v>1256</v>
      </c>
      <c r="N244" s="74" t="s">
        <v>315</v>
      </c>
      <c r="O244" s="74" t="s">
        <v>292</v>
      </c>
    </row>
    <row r="245" spans="1:15" ht="15">
      <c r="A245" s="71" t="s">
        <v>738</v>
      </c>
      <c r="B245" s="71" t="s">
        <v>739</v>
      </c>
      <c r="C245" s="71" t="s">
        <v>1228</v>
      </c>
      <c r="D245" s="71" t="s">
        <v>673</v>
      </c>
      <c r="E245" s="72">
        <v>4286</v>
      </c>
      <c r="F245" s="73">
        <f t="shared" si="3"/>
        <v>4286</v>
      </c>
      <c r="G245" s="74" t="s">
        <v>662</v>
      </c>
      <c r="H245" s="74" t="s">
        <v>1243</v>
      </c>
      <c r="I245" s="74">
        <v>15</v>
      </c>
      <c r="J245" s="74" t="s">
        <v>1227</v>
      </c>
      <c r="K245" s="74" t="s">
        <v>577</v>
      </c>
      <c r="L245" s="74" t="s">
        <v>310</v>
      </c>
      <c r="M245" s="75" t="s">
        <v>1256</v>
      </c>
      <c r="N245" s="74" t="s">
        <v>315</v>
      </c>
      <c r="O245" s="74" t="s">
        <v>311</v>
      </c>
    </row>
    <row r="246" spans="1:15" ht="15">
      <c r="A246" s="79" t="s">
        <v>2097</v>
      </c>
      <c r="B246" s="87" t="s">
        <v>2098</v>
      </c>
      <c r="C246" s="33" t="s">
        <v>1228</v>
      </c>
      <c r="D246" s="33" t="s">
        <v>645</v>
      </c>
      <c r="E246" s="76">
        <v>2266</v>
      </c>
      <c r="F246" s="34">
        <f t="shared" si="3"/>
        <v>2266</v>
      </c>
      <c r="G246" s="59" t="s">
        <v>660</v>
      </c>
      <c r="H246" s="59" t="s">
        <v>1251</v>
      </c>
      <c r="I246" s="59">
        <v>15</v>
      </c>
      <c r="J246" s="81" t="s">
        <v>1924</v>
      </c>
      <c r="K246" s="59" t="s">
        <v>1252</v>
      </c>
      <c r="L246" s="59" t="s">
        <v>577</v>
      </c>
      <c r="M246" s="15" t="s">
        <v>1256</v>
      </c>
      <c r="N246" s="81" t="s">
        <v>700</v>
      </c>
      <c r="O246" s="81" t="s">
        <v>292</v>
      </c>
    </row>
    <row r="247" spans="1:15" ht="15">
      <c r="A247" s="77" t="s">
        <v>2133</v>
      </c>
      <c r="B247" s="77" t="s">
        <v>2134</v>
      </c>
      <c r="C247" s="71" t="s">
        <v>1228</v>
      </c>
      <c r="D247" s="71" t="s">
        <v>673</v>
      </c>
      <c r="E247" s="72">
        <v>2820</v>
      </c>
      <c r="F247" s="73">
        <f t="shared" si="3"/>
        <v>2820</v>
      </c>
      <c r="G247" s="74" t="s">
        <v>791</v>
      </c>
      <c r="H247" s="74" t="s">
        <v>1251</v>
      </c>
      <c r="I247" s="74">
        <v>15</v>
      </c>
      <c r="J247" s="74" t="s">
        <v>1911</v>
      </c>
      <c r="K247" s="74" t="s">
        <v>1252</v>
      </c>
      <c r="L247" s="74" t="s">
        <v>577</v>
      </c>
      <c r="M247" s="75" t="s">
        <v>1256</v>
      </c>
      <c r="N247" s="74" t="s">
        <v>315</v>
      </c>
      <c r="O247" s="74" t="s">
        <v>292</v>
      </c>
    </row>
    <row r="248" spans="1:15" ht="15">
      <c r="A248" s="71" t="s">
        <v>794</v>
      </c>
      <c r="B248" s="71" t="s">
        <v>795</v>
      </c>
      <c r="C248" s="71" t="s">
        <v>1228</v>
      </c>
      <c r="D248" s="71" t="s">
        <v>673</v>
      </c>
      <c r="E248" s="72">
        <v>3665</v>
      </c>
      <c r="F248" s="73">
        <f t="shared" si="3"/>
        <v>3665</v>
      </c>
      <c r="G248" s="74" t="s">
        <v>791</v>
      </c>
      <c r="H248" s="74" t="s">
        <v>1251</v>
      </c>
      <c r="I248" s="74">
        <v>15</v>
      </c>
      <c r="J248" s="74" t="s">
        <v>1227</v>
      </c>
      <c r="K248" s="74" t="s">
        <v>1252</v>
      </c>
      <c r="L248" s="74" t="s">
        <v>310</v>
      </c>
      <c r="M248" s="75" t="s">
        <v>1256</v>
      </c>
      <c r="N248" s="74" t="s">
        <v>315</v>
      </c>
      <c r="O248" s="74" t="s">
        <v>318</v>
      </c>
    </row>
    <row r="249" spans="1:15" ht="15">
      <c r="A249" s="71" t="s">
        <v>2135</v>
      </c>
      <c r="B249" s="71" t="s">
        <v>2136</v>
      </c>
      <c r="C249" s="71" t="s">
        <v>1228</v>
      </c>
      <c r="D249" s="71" t="s">
        <v>673</v>
      </c>
      <c r="E249" s="72">
        <v>2820</v>
      </c>
      <c r="F249" s="73">
        <f t="shared" si="3"/>
        <v>2820</v>
      </c>
      <c r="G249" s="74" t="s">
        <v>791</v>
      </c>
      <c r="H249" s="74" t="s">
        <v>1251</v>
      </c>
      <c r="I249" s="74">
        <v>15</v>
      </c>
      <c r="J249" s="74" t="s">
        <v>1911</v>
      </c>
      <c r="K249" s="74" t="s">
        <v>577</v>
      </c>
      <c r="L249" s="74" t="s">
        <v>577</v>
      </c>
      <c r="M249" s="75" t="s">
        <v>1256</v>
      </c>
      <c r="N249" s="74" t="s">
        <v>315</v>
      </c>
      <c r="O249" s="74" t="s">
        <v>292</v>
      </c>
    </row>
    <row r="250" spans="1:15" ht="15">
      <c r="A250" s="71" t="s">
        <v>792</v>
      </c>
      <c r="B250" s="71" t="s">
        <v>793</v>
      </c>
      <c r="C250" s="71" t="s">
        <v>1228</v>
      </c>
      <c r="D250" s="71" t="s">
        <v>673</v>
      </c>
      <c r="E250" s="72">
        <v>3665</v>
      </c>
      <c r="F250" s="73">
        <f t="shared" si="3"/>
        <v>3665</v>
      </c>
      <c r="G250" s="74" t="s">
        <v>791</v>
      </c>
      <c r="H250" s="74" t="s">
        <v>1251</v>
      </c>
      <c r="I250" s="74">
        <v>15</v>
      </c>
      <c r="J250" s="74" t="s">
        <v>1227</v>
      </c>
      <c r="K250" s="74" t="s">
        <v>577</v>
      </c>
      <c r="L250" s="74" t="s">
        <v>310</v>
      </c>
      <c r="M250" s="75" t="s">
        <v>1256</v>
      </c>
      <c r="N250" s="74" t="s">
        <v>315</v>
      </c>
      <c r="O250" s="74" t="s">
        <v>311</v>
      </c>
    </row>
    <row r="251" spans="1:15" ht="15">
      <c r="A251" s="71" t="s">
        <v>5</v>
      </c>
      <c r="B251" s="89" t="s">
        <v>6</v>
      </c>
      <c r="C251" s="71" t="s">
        <v>1228</v>
      </c>
      <c r="D251" s="71" t="s">
        <v>638</v>
      </c>
      <c r="E251" s="72">
        <v>3431</v>
      </c>
      <c r="F251" s="73">
        <f t="shared" si="3"/>
        <v>3431</v>
      </c>
      <c r="G251" s="74" t="s">
        <v>672</v>
      </c>
      <c r="H251" s="74" t="s">
        <v>1251</v>
      </c>
      <c r="I251" s="74">
        <v>15</v>
      </c>
      <c r="J251" s="74" t="s">
        <v>435</v>
      </c>
      <c r="K251" s="74" t="s">
        <v>1252</v>
      </c>
      <c r="L251" s="74" t="s">
        <v>310</v>
      </c>
      <c r="M251" s="75" t="s">
        <v>1256</v>
      </c>
      <c r="N251" s="74" t="s">
        <v>315</v>
      </c>
      <c r="O251" s="74" t="s">
        <v>292</v>
      </c>
    </row>
    <row r="252" spans="1:15" ht="15">
      <c r="A252" s="77" t="s">
        <v>2137</v>
      </c>
      <c r="B252" s="90" t="s">
        <v>2138</v>
      </c>
      <c r="C252" s="71" t="s">
        <v>1228</v>
      </c>
      <c r="D252" s="71" t="s">
        <v>638</v>
      </c>
      <c r="E252" s="72">
        <v>2639</v>
      </c>
      <c r="F252" s="73">
        <f t="shared" si="3"/>
        <v>2639</v>
      </c>
      <c r="G252" s="74" t="s">
        <v>672</v>
      </c>
      <c r="H252" s="74" t="s">
        <v>1251</v>
      </c>
      <c r="I252" s="74">
        <v>15</v>
      </c>
      <c r="J252" s="74" t="s">
        <v>1906</v>
      </c>
      <c r="K252" s="74" t="s">
        <v>1252</v>
      </c>
      <c r="L252" s="74" t="s">
        <v>577</v>
      </c>
      <c r="M252" s="75" t="s">
        <v>1256</v>
      </c>
      <c r="N252" s="74" t="s">
        <v>315</v>
      </c>
      <c r="O252" s="74" t="s">
        <v>292</v>
      </c>
    </row>
    <row r="253" spans="1:15" ht="15">
      <c r="A253" s="71" t="s">
        <v>3</v>
      </c>
      <c r="B253" s="89" t="s">
        <v>4</v>
      </c>
      <c r="C253" s="71" t="s">
        <v>1228</v>
      </c>
      <c r="D253" s="71" t="s">
        <v>638</v>
      </c>
      <c r="E253" s="72">
        <v>3431</v>
      </c>
      <c r="F253" s="73">
        <f t="shared" si="3"/>
        <v>3431</v>
      </c>
      <c r="G253" s="74" t="s">
        <v>672</v>
      </c>
      <c r="H253" s="74" t="s">
        <v>1251</v>
      </c>
      <c r="I253" s="74">
        <v>15</v>
      </c>
      <c r="J253" s="74" t="s">
        <v>435</v>
      </c>
      <c r="K253" s="74" t="s">
        <v>577</v>
      </c>
      <c r="L253" s="74" t="s">
        <v>310</v>
      </c>
      <c r="M253" s="75" t="s">
        <v>1256</v>
      </c>
      <c r="N253" s="74" t="s">
        <v>315</v>
      </c>
      <c r="O253" s="74" t="s">
        <v>311</v>
      </c>
    </row>
    <row r="254" spans="1:15" ht="15">
      <c r="A254" s="77" t="s">
        <v>2139</v>
      </c>
      <c r="B254" s="90" t="s">
        <v>2140</v>
      </c>
      <c r="C254" s="71" t="s">
        <v>1228</v>
      </c>
      <c r="D254" s="71" t="s">
        <v>638</v>
      </c>
      <c r="E254" s="72">
        <v>2639</v>
      </c>
      <c r="F254" s="73">
        <f t="shared" si="3"/>
        <v>2639</v>
      </c>
      <c r="G254" s="74" t="s">
        <v>672</v>
      </c>
      <c r="H254" s="74" t="s">
        <v>1251</v>
      </c>
      <c r="I254" s="74">
        <v>15</v>
      </c>
      <c r="J254" s="74" t="s">
        <v>1906</v>
      </c>
      <c r="K254" s="74" t="s">
        <v>577</v>
      </c>
      <c r="L254" s="74" t="s">
        <v>577</v>
      </c>
      <c r="M254" s="75" t="s">
        <v>1256</v>
      </c>
      <c r="N254" s="74" t="s">
        <v>315</v>
      </c>
      <c r="O254" s="74" t="s">
        <v>292</v>
      </c>
    </row>
    <row r="255" spans="1:15" ht="15">
      <c r="A255" s="77" t="s">
        <v>2141</v>
      </c>
      <c r="B255" s="77" t="s">
        <v>2142</v>
      </c>
      <c r="C255" s="71" t="s">
        <v>1228</v>
      </c>
      <c r="D255" s="71" t="s">
        <v>673</v>
      </c>
      <c r="E255" s="72">
        <v>2960</v>
      </c>
      <c r="F255" s="73">
        <f t="shared" si="3"/>
        <v>2960</v>
      </c>
      <c r="G255" s="74" t="s">
        <v>672</v>
      </c>
      <c r="H255" s="74" t="s">
        <v>1251</v>
      </c>
      <c r="I255" s="74">
        <v>15</v>
      </c>
      <c r="J255" s="74" t="s">
        <v>1911</v>
      </c>
      <c r="K255" s="74" t="s">
        <v>1252</v>
      </c>
      <c r="L255" s="74" t="s">
        <v>577</v>
      </c>
      <c r="M255" s="75" t="s">
        <v>1256</v>
      </c>
      <c r="N255" s="74" t="s">
        <v>315</v>
      </c>
      <c r="O255" s="74" t="s">
        <v>311</v>
      </c>
    </row>
    <row r="256" spans="1:15" ht="15">
      <c r="A256" s="71" t="s">
        <v>864</v>
      </c>
      <c r="B256" s="71" t="s">
        <v>865</v>
      </c>
      <c r="C256" s="71" t="s">
        <v>1228</v>
      </c>
      <c r="D256" s="71" t="s">
        <v>673</v>
      </c>
      <c r="E256" s="72">
        <v>3161</v>
      </c>
      <c r="F256" s="73">
        <f t="shared" si="3"/>
        <v>3161</v>
      </c>
      <c r="G256" s="74" t="s">
        <v>672</v>
      </c>
      <c r="H256" s="74" t="s">
        <v>1251</v>
      </c>
      <c r="I256" s="74">
        <v>15</v>
      </c>
      <c r="J256" s="74" t="s">
        <v>1227</v>
      </c>
      <c r="K256" s="74" t="s">
        <v>1252</v>
      </c>
      <c r="L256" s="74" t="s">
        <v>631</v>
      </c>
      <c r="M256" s="75" t="s">
        <v>1256</v>
      </c>
      <c r="N256" s="74" t="s">
        <v>315</v>
      </c>
      <c r="O256" s="74" t="s">
        <v>311</v>
      </c>
    </row>
    <row r="257" spans="1:15" ht="15">
      <c r="A257" s="71" t="s">
        <v>862</v>
      </c>
      <c r="B257" s="71" t="s">
        <v>863</v>
      </c>
      <c r="C257" s="71" t="s">
        <v>1228</v>
      </c>
      <c r="D257" s="71" t="s">
        <v>673</v>
      </c>
      <c r="E257" s="72">
        <v>3849</v>
      </c>
      <c r="F257" s="73">
        <f t="shared" si="3"/>
        <v>3849</v>
      </c>
      <c r="G257" s="74" t="s">
        <v>672</v>
      </c>
      <c r="H257" s="74" t="s">
        <v>1251</v>
      </c>
      <c r="I257" s="74">
        <v>15</v>
      </c>
      <c r="J257" s="74" t="s">
        <v>1227</v>
      </c>
      <c r="K257" s="74" t="s">
        <v>1252</v>
      </c>
      <c r="L257" s="74" t="s">
        <v>310</v>
      </c>
      <c r="M257" s="75" t="s">
        <v>1256</v>
      </c>
      <c r="N257" s="74" t="s">
        <v>315</v>
      </c>
      <c r="O257" s="74" t="s">
        <v>311</v>
      </c>
    </row>
    <row r="258" spans="1:15" ht="15">
      <c r="A258" s="77" t="s">
        <v>2143</v>
      </c>
      <c r="B258" s="77" t="s">
        <v>2144</v>
      </c>
      <c r="C258" s="71" t="s">
        <v>1228</v>
      </c>
      <c r="D258" s="71" t="s">
        <v>673</v>
      </c>
      <c r="E258" s="72">
        <v>2960</v>
      </c>
      <c r="F258" s="73">
        <f t="shared" si="3"/>
        <v>2960</v>
      </c>
      <c r="G258" s="74" t="s">
        <v>672</v>
      </c>
      <c r="H258" s="74" t="s">
        <v>1251</v>
      </c>
      <c r="I258" s="74">
        <v>15</v>
      </c>
      <c r="J258" s="74" t="s">
        <v>1911</v>
      </c>
      <c r="K258" s="74" t="s">
        <v>577</v>
      </c>
      <c r="L258" s="74" t="s">
        <v>577</v>
      </c>
      <c r="M258" s="75" t="s">
        <v>1256</v>
      </c>
      <c r="N258" s="74" t="s">
        <v>315</v>
      </c>
      <c r="O258" s="74" t="s">
        <v>311</v>
      </c>
    </row>
    <row r="259" spans="1:15" ht="15">
      <c r="A259" s="71" t="s">
        <v>1846</v>
      </c>
      <c r="B259" s="71" t="s">
        <v>1847</v>
      </c>
      <c r="C259" s="71" t="s">
        <v>1228</v>
      </c>
      <c r="D259" s="71" t="s">
        <v>673</v>
      </c>
      <c r="E259" s="72">
        <v>3849</v>
      </c>
      <c r="F259" s="73">
        <f t="shared" si="3"/>
        <v>3849</v>
      </c>
      <c r="G259" s="74" t="s">
        <v>672</v>
      </c>
      <c r="H259" s="74" t="s">
        <v>1251</v>
      </c>
      <c r="I259" s="74">
        <v>15</v>
      </c>
      <c r="J259" s="74" t="s">
        <v>1227</v>
      </c>
      <c r="K259" s="74" t="s">
        <v>577</v>
      </c>
      <c r="L259" s="74" t="s">
        <v>310</v>
      </c>
      <c r="M259" s="75" t="s">
        <v>1256</v>
      </c>
      <c r="N259" s="74" t="s">
        <v>315</v>
      </c>
      <c r="O259" s="74" t="s">
        <v>311</v>
      </c>
    </row>
    <row r="260" spans="1:15" ht="15">
      <c r="A260" s="77" t="s">
        <v>2145</v>
      </c>
      <c r="B260" s="77" t="s">
        <v>2146</v>
      </c>
      <c r="C260" s="71" t="s">
        <v>1228</v>
      </c>
      <c r="D260" s="71" t="s">
        <v>673</v>
      </c>
      <c r="E260" s="72">
        <v>3540</v>
      </c>
      <c r="F260" s="73">
        <f t="shared" si="3"/>
        <v>3540</v>
      </c>
      <c r="G260" s="74" t="s">
        <v>875</v>
      </c>
      <c r="H260" s="74" t="s">
        <v>1248</v>
      </c>
      <c r="I260" s="74">
        <v>20</v>
      </c>
      <c r="J260" s="74" t="s">
        <v>1911</v>
      </c>
      <c r="K260" s="74" t="s">
        <v>1252</v>
      </c>
      <c r="L260" s="74" t="s">
        <v>577</v>
      </c>
      <c r="M260" s="75" t="s">
        <v>1256</v>
      </c>
      <c r="N260" s="74" t="s">
        <v>315</v>
      </c>
      <c r="O260" s="74" t="s">
        <v>292</v>
      </c>
    </row>
    <row r="261" spans="1:15" ht="15">
      <c r="A261" s="71" t="s">
        <v>913</v>
      </c>
      <c r="B261" s="71" t="s">
        <v>914</v>
      </c>
      <c r="C261" s="71" t="s">
        <v>1228</v>
      </c>
      <c r="D261" s="71" t="s">
        <v>673</v>
      </c>
      <c r="E261" s="72">
        <v>4602</v>
      </c>
      <c r="F261" s="73">
        <f t="shared" si="3"/>
        <v>4602</v>
      </c>
      <c r="G261" s="74" t="s">
        <v>875</v>
      </c>
      <c r="H261" s="74" t="s">
        <v>1248</v>
      </c>
      <c r="I261" s="74">
        <v>20</v>
      </c>
      <c r="J261" s="74" t="s">
        <v>1227</v>
      </c>
      <c r="K261" s="74" t="s">
        <v>1252</v>
      </c>
      <c r="L261" s="74" t="s">
        <v>310</v>
      </c>
      <c r="M261" s="75" t="s">
        <v>1256</v>
      </c>
      <c r="N261" s="74" t="s">
        <v>315</v>
      </c>
      <c r="O261" s="74" t="s">
        <v>292</v>
      </c>
    </row>
    <row r="262" spans="1:15" ht="15">
      <c r="A262" s="77" t="s">
        <v>2147</v>
      </c>
      <c r="B262" s="77" t="s">
        <v>2148</v>
      </c>
      <c r="C262" s="71" t="s">
        <v>1228</v>
      </c>
      <c r="D262" s="71" t="s">
        <v>673</v>
      </c>
      <c r="E262" s="72">
        <v>3540</v>
      </c>
      <c r="F262" s="73">
        <f t="shared" si="3"/>
        <v>3540</v>
      </c>
      <c r="G262" s="74" t="s">
        <v>875</v>
      </c>
      <c r="H262" s="74" t="s">
        <v>1248</v>
      </c>
      <c r="I262" s="74">
        <v>20</v>
      </c>
      <c r="J262" s="74" t="s">
        <v>1911</v>
      </c>
      <c r="K262" s="74" t="s">
        <v>577</v>
      </c>
      <c r="L262" s="74" t="s">
        <v>577</v>
      </c>
      <c r="M262" s="75" t="s">
        <v>1256</v>
      </c>
      <c r="N262" s="74" t="s">
        <v>315</v>
      </c>
      <c r="O262" s="74" t="s">
        <v>311</v>
      </c>
    </row>
    <row r="263" spans="1:15" ht="15">
      <c r="A263" s="71" t="s">
        <v>1848</v>
      </c>
      <c r="B263" s="71" t="s">
        <v>1849</v>
      </c>
      <c r="C263" s="71" t="s">
        <v>1228</v>
      </c>
      <c r="D263" s="71" t="s">
        <v>673</v>
      </c>
      <c r="E263" s="72">
        <v>4602</v>
      </c>
      <c r="F263" s="73">
        <f t="shared" si="3"/>
        <v>4602</v>
      </c>
      <c r="G263" s="74" t="s">
        <v>875</v>
      </c>
      <c r="H263" s="74" t="s">
        <v>1248</v>
      </c>
      <c r="I263" s="74">
        <v>20</v>
      </c>
      <c r="J263" s="74" t="s">
        <v>1227</v>
      </c>
      <c r="K263" s="74" t="s">
        <v>577</v>
      </c>
      <c r="L263" s="74" t="s">
        <v>310</v>
      </c>
      <c r="M263" s="75" t="s">
        <v>1256</v>
      </c>
      <c r="N263" s="74" t="s">
        <v>315</v>
      </c>
      <c r="O263" s="74" t="s">
        <v>292</v>
      </c>
    </row>
    <row r="264" spans="1:15" ht="15">
      <c r="A264" s="71" t="s">
        <v>24</v>
      </c>
      <c r="B264" s="89" t="s">
        <v>25</v>
      </c>
      <c r="C264" s="71" t="s">
        <v>1228</v>
      </c>
      <c r="D264" s="71" t="s">
        <v>638</v>
      </c>
      <c r="E264" s="72">
        <v>4870</v>
      </c>
      <c r="F264" s="73">
        <f t="shared" si="3"/>
        <v>4870</v>
      </c>
      <c r="G264" s="74" t="s">
        <v>663</v>
      </c>
      <c r="H264" s="74" t="s">
        <v>1251</v>
      </c>
      <c r="I264" s="74">
        <v>15</v>
      </c>
      <c r="J264" s="74" t="s">
        <v>435</v>
      </c>
      <c r="K264" s="74" t="s">
        <v>1252</v>
      </c>
      <c r="L264" s="74" t="s">
        <v>310</v>
      </c>
      <c r="M264" s="75" t="s">
        <v>1256</v>
      </c>
      <c r="N264" s="74" t="s">
        <v>315</v>
      </c>
      <c r="O264" s="74" t="s">
        <v>311</v>
      </c>
    </row>
    <row r="265" spans="1:15" ht="15">
      <c r="A265" s="77" t="s">
        <v>2149</v>
      </c>
      <c r="B265" s="90" t="s">
        <v>2150</v>
      </c>
      <c r="C265" s="71" t="s">
        <v>1228</v>
      </c>
      <c r="D265" s="71" t="s">
        <v>638</v>
      </c>
      <c r="E265" s="72">
        <v>3746</v>
      </c>
      <c r="F265" s="73">
        <f aca="true" t="shared" si="4" ref="F265:F329">E265*(1-$F$5)</f>
        <v>3746</v>
      </c>
      <c r="G265" s="74" t="s">
        <v>663</v>
      </c>
      <c r="H265" s="74" t="s">
        <v>1251</v>
      </c>
      <c r="I265" s="74">
        <v>15</v>
      </c>
      <c r="J265" s="74" t="s">
        <v>1906</v>
      </c>
      <c r="K265" s="74" t="s">
        <v>1252</v>
      </c>
      <c r="L265" s="74" t="s">
        <v>577</v>
      </c>
      <c r="M265" s="75" t="s">
        <v>1256</v>
      </c>
      <c r="N265" s="74" t="s">
        <v>315</v>
      </c>
      <c r="O265" s="74" t="s">
        <v>292</v>
      </c>
    </row>
    <row r="266" spans="1:15" ht="15">
      <c r="A266" s="71" t="s">
        <v>22</v>
      </c>
      <c r="B266" s="89" t="s">
        <v>23</v>
      </c>
      <c r="C266" s="71" t="s">
        <v>1228</v>
      </c>
      <c r="D266" s="71" t="s">
        <v>638</v>
      </c>
      <c r="E266" s="72">
        <v>4870</v>
      </c>
      <c r="F266" s="73">
        <f t="shared" si="4"/>
        <v>4870</v>
      </c>
      <c r="G266" s="74" t="s">
        <v>663</v>
      </c>
      <c r="H266" s="74" t="s">
        <v>1251</v>
      </c>
      <c r="I266" s="74">
        <v>15</v>
      </c>
      <c r="J266" s="74" t="s">
        <v>435</v>
      </c>
      <c r="K266" s="74" t="s">
        <v>577</v>
      </c>
      <c r="L266" s="74" t="s">
        <v>310</v>
      </c>
      <c r="M266" s="75" t="s">
        <v>1256</v>
      </c>
      <c r="N266" s="74" t="s">
        <v>315</v>
      </c>
      <c r="O266" s="74" t="s">
        <v>311</v>
      </c>
    </row>
    <row r="267" spans="1:15" ht="15">
      <c r="A267" s="77" t="s">
        <v>2151</v>
      </c>
      <c r="B267" s="90" t="s">
        <v>2152</v>
      </c>
      <c r="C267" s="71" t="s">
        <v>1228</v>
      </c>
      <c r="D267" s="71" t="s">
        <v>638</v>
      </c>
      <c r="E267" s="72">
        <v>3746</v>
      </c>
      <c r="F267" s="73">
        <f t="shared" si="4"/>
        <v>3746</v>
      </c>
      <c r="G267" s="74" t="s">
        <v>663</v>
      </c>
      <c r="H267" s="74" t="s">
        <v>1251</v>
      </c>
      <c r="I267" s="74">
        <v>15</v>
      </c>
      <c r="J267" s="74" t="s">
        <v>1906</v>
      </c>
      <c r="K267" s="74" t="s">
        <v>577</v>
      </c>
      <c r="L267" s="74" t="s">
        <v>577</v>
      </c>
      <c r="M267" s="75" t="s">
        <v>1256</v>
      </c>
      <c r="N267" s="74" t="s">
        <v>315</v>
      </c>
      <c r="O267" s="74" t="s">
        <v>292</v>
      </c>
    </row>
    <row r="268" spans="1:15" ht="15">
      <c r="A268" s="79" t="s">
        <v>2153</v>
      </c>
      <c r="B268" s="87" t="s">
        <v>2154</v>
      </c>
      <c r="C268" s="33" t="s">
        <v>1228</v>
      </c>
      <c r="D268" s="33" t="s">
        <v>645</v>
      </c>
      <c r="E268" s="76">
        <v>3030</v>
      </c>
      <c r="F268" s="34">
        <f t="shared" si="4"/>
        <v>3030</v>
      </c>
      <c r="G268" s="59" t="s">
        <v>663</v>
      </c>
      <c r="H268" s="59" t="s">
        <v>1251</v>
      </c>
      <c r="I268" s="59">
        <v>15</v>
      </c>
      <c r="J268" s="81" t="s">
        <v>1924</v>
      </c>
      <c r="K268" s="59" t="s">
        <v>1252</v>
      </c>
      <c r="L268" s="59" t="s">
        <v>577</v>
      </c>
      <c r="M268" s="15" t="s">
        <v>1256</v>
      </c>
      <c r="N268" s="81" t="s">
        <v>700</v>
      </c>
      <c r="O268" s="81" t="s">
        <v>292</v>
      </c>
    </row>
    <row r="269" spans="1:15" ht="15">
      <c r="A269" s="78" t="s">
        <v>2155</v>
      </c>
      <c r="B269" s="86" t="s">
        <v>2156</v>
      </c>
      <c r="C269" s="33" t="s">
        <v>1228</v>
      </c>
      <c r="D269" s="33" t="s">
        <v>645</v>
      </c>
      <c r="E269" s="76">
        <v>3030</v>
      </c>
      <c r="F269" s="34">
        <f t="shared" si="4"/>
        <v>3030</v>
      </c>
      <c r="G269" s="59" t="s">
        <v>663</v>
      </c>
      <c r="H269" s="59" t="s">
        <v>1251</v>
      </c>
      <c r="I269" s="59">
        <v>15</v>
      </c>
      <c r="J269" s="81" t="s">
        <v>1924</v>
      </c>
      <c r="K269" s="59" t="s">
        <v>577</v>
      </c>
      <c r="L269" s="59" t="s">
        <v>577</v>
      </c>
      <c r="M269" s="15" t="s">
        <v>1256</v>
      </c>
      <c r="N269" s="81" t="s">
        <v>700</v>
      </c>
      <c r="O269" s="81" t="s">
        <v>292</v>
      </c>
    </row>
    <row r="270" spans="1:15" ht="15">
      <c r="A270" s="70" t="s">
        <v>2157</v>
      </c>
      <c r="B270" s="70" t="s">
        <v>2158</v>
      </c>
      <c r="C270" s="71" t="s">
        <v>1228</v>
      </c>
      <c r="D270" s="71" t="s">
        <v>673</v>
      </c>
      <c r="E270" s="72">
        <v>3888</v>
      </c>
      <c r="F270" s="73">
        <f t="shared" si="4"/>
        <v>3888</v>
      </c>
      <c r="G270" s="74" t="s">
        <v>663</v>
      </c>
      <c r="H270" s="74" t="s">
        <v>1251</v>
      </c>
      <c r="I270" s="74">
        <v>15</v>
      </c>
      <c r="J270" s="74" t="s">
        <v>1911</v>
      </c>
      <c r="K270" s="74" t="s">
        <v>1252</v>
      </c>
      <c r="L270" s="74" t="s">
        <v>577</v>
      </c>
      <c r="M270" s="75" t="s">
        <v>1256</v>
      </c>
      <c r="N270" s="74" t="s">
        <v>315</v>
      </c>
      <c r="O270" s="74" t="s">
        <v>292</v>
      </c>
    </row>
    <row r="271" spans="1:15" ht="15">
      <c r="A271" s="71" t="s">
        <v>873</v>
      </c>
      <c r="B271" s="71" t="s">
        <v>874</v>
      </c>
      <c r="C271" s="71" t="s">
        <v>1228</v>
      </c>
      <c r="D271" s="71" t="s">
        <v>673</v>
      </c>
      <c r="E271" s="72">
        <v>4152</v>
      </c>
      <c r="F271" s="73">
        <f t="shared" si="4"/>
        <v>4152</v>
      </c>
      <c r="G271" s="74" t="s">
        <v>663</v>
      </c>
      <c r="H271" s="74" t="s">
        <v>1251</v>
      </c>
      <c r="I271" s="74">
        <v>15</v>
      </c>
      <c r="J271" s="74" t="s">
        <v>1227</v>
      </c>
      <c r="K271" s="74" t="s">
        <v>1252</v>
      </c>
      <c r="L271" s="74" t="s">
        <v>631</v>
      </c>
      <c r="M271" s="75" t="s">
        <v>1256</v>
      </c>
      <c r="N271" s="74" t="s">
        <v>315</v>
      </c>
      <c r="O271" s="74" t="s">
        <v>311</v>
      </c>
    </row>
    <row r="272" spans="1:15" ht="15">
      <c r="A272" s="71" t="s">
        <v>753</v>
      </c>
      <c r="B272" s="71" t="s">
        <v>754</v>
      </c>
      <c r="C272" s="71" t="s">
        <v>1228</v>
      </c>
      <c r="D272" s="71" t="s">
        <v>673</v>
      </c>
      <c r="E272" s="72">
        <v>5053</v>
      </c>
      <c r="F272" s="73">
        <f t="shared" si="4"/>
        <v>5053</v>
      </c>
      <c r="G272" s="74" t="s">
        <v>663</v>
      </c>
      <c r="H272" s="74" t="s">
        <v>1251</v>
      </c>
      <c r="I272" s="74">
        <v>15</v>
      </c>
      <c r="J272" s="74" t="s">
        <v>1227</v>
      </c>
      <c r="K272" s="74" t="s">
        <v>1252</v>
      </c>
      <c r="L272" s="74" t="s">
        <v>310</v>
      </c>
      <c r="M272" s="75" t="s">
        <v>1256</v>
      </c>
      <c r="N272" s="74" t="s">
        <v>315</v>
      </c>
      <c r="O272" s="74" t="s">
        <v>318</v>
      </c>
    </row>
    <row r="273" spans="1:15" ht="15">
      <c r="A273" s="77" t="s">
        <v>2159</v>
      </c>
      <c r="B273" s="77" t="s">
        <v>2160</v>
      </c>
      <c r="C273" s="71" t="s">
        <v>1228</v>
      </c>
      <c r="D273" s="71" t="s">
        <v>673</v>
      </c>
      <c r="E273" s="72">
        <v>3888</v>
      </c>
      <c r="F273" s="73">
        <f t="shared" si="4"/>
        <v>3888</v>
      </c>
      <c r="G273" s="74" t="s">
        <v>663</v>
      </c>
      <c r="H273" s="74" t="s">
        <v>1251</v>
      </c>
      <c r="I273" s="74">
        <v>15</v>
      </c>
      <c r="J273" s="74" t="s">
        <v>1911</v>
      </c>
      <c r="K273" s="74" t="s">
        <v>577</v>
      </c>
      <c r="L273" s="74" t="s">
        <v>577</v>
      </c>
      <c r="M273" s="75" t="s">
        <v>1256</v>
      </c>
      <c r="N273" s="74" t="s">
        <v>315</v>
      </c>
      <c r="O273" s="74" t="s">
        <v>292</v>
      </c>
    </row>
    <row r="274" spans="1:15" ht="15">
      <c r="A274" s="71" t="s">
        <v>751</v>
      </c>
      <c r="B274" s="71" t="s">
        <v>752</v>
      </c>
      <c r="C274" s="71" t="s">
        <v>1228</v>
      </c>
      <c r="D274" s="71" t="s">
        <v>673</v>
      </c>
      <c r="E274" s="72">
        <v>5053</v>
      </c>
      <c r="F274" s="73">
        <f t="shared" si="4"/>
        <v>5053</v>
      </c>
      <c r="G274" s="74" t="s">
        <v>663</v>
      </c>
      <c r="H274" s="74" t="s">
        <v>1251</v>
      </c>
      <c r="I274" s="74">
        <v>15</v>
      </c>
      <c r="J274" s="74" t="s">
        <v>1227</v>
      </c>
      <c r="K274" s="74" t="s">
        <v>577</v>
      </c>
      <c r="L274" s="74" t="s">
        <v>310</v>
      </c>
      <c r="M274" s="75" t="s">
        <v>1256</v>
      </c>
      <c r="N274" s="74" t="s">
        <v>315</v>
      </c>
      <c r="O274" s="74" t="s">
        <v>311</v>
      </c>
    </row>
    <row r="275" spans="1:15" ht="15">
      <c r="A275" s="293" t="s">
        <v>3378</v>
      </c>
      <c r="B275" s="71" t="s">
        <v>3379</v>
      </c>
      <c r="C275" s="71" t="s">
        <v>1228</v>
      </c>
      <c r="D275" s="71" t="s">
        <v>673</v>
      </c>
      <c r="E275" s="72">
        <v>4920</v>
      </c>
      <c r="F275" s="73">
        <f t="shared" si="4"/>
        <v>4920</v>
      </c>
      <c r="G275" s="74" t="s">
        <v>3380</v>
      </c>
      <c r="H275" s="74" t="s">
        <v>3381</v>
      </c>
      <c r="I275" s="74">
        <v>15</v>
      </c>
      <c r="J275" s="74" t="s">
        <v>1227</v>
      </c>
      <c r="K275" s="74" t="s">
        <v>577</v>
      </c>
      <c r="L275" s="74" t="s">
        <v>577</v>
      </c>
      <c r="M275" s="75"/>
      <c r="N275" s="74" t="s">
        <v>315</v>
      </c>
      <c r="O275" s="74" t="s">
        <v>311</v>
      </c>
    </row>
    <row r="276" spans="1:15" ht="15">
      <c r="A276" s="71" t="s">
        <v>34</v>
      </c>
      <c r="B276" s="89" t="s">
        <v>35</v>
      </c>
      <c r="C276" s="71" t="s">
        <v>1228</v>
      </c>
      <c r="D276" s="71" t="s">
        <v>638</v>
      </c>
      <c r="E276" s="72">
        <v>308</v>
      </c>
      <c r="F276" s="73">
        <f t="shared" si="4"/>
        <v>308</v>
      </c>
      <c r="G276" s="74" t="s">
        <v>36</v>
      </c>
      <c r="H276" s="74" t="s">
        <v>1233</v>
      </c>
      <c r="I276" s="74">
        <v>4</v>
      </c>
      <c r="J276" s="74" t="s">
        <v>435</v>
      </c>
      <c r="K276" s="74" t="s">
        <v>577</v>
      </c>
      <c r="L276" s="74" t="s">
        <v>631</v>
      </c>
      <c r="M276" s="75" t="s">
        <v>1256</v>
      </c>
      <c r="N276" s="74" t="s">
        <v>315</v>
      </c>
      <c r="O276" s="74" t="s">
        <v>311</v>
      </c>
    </row>
    <row r="277" spans="1:15" ht="15">
      <c r="A277" s="77" t="s">
        <v>2161</v>
      </c>
      <c r="B277" s="90" t="s">
        <v>2162</v>
      </c>
      <c r="C277" s="71" t="s">
        <v>1228</v>
      </c>
      <c r="D277" s="71" t="s">
        <v>638</v>
      </c>
      <c r="E277" s="72">
        <v>280</v>
      </c>
      <c r="F277" s="73">
        <f t="shared" si="4"/>
        <v>280</v>
      </c>
      <c r="G277" s="74" t="s">
        <v>36</v>
      </c>
      <c r="H277" s="74" t="s">
        <v>1233</v>
      </c>
      <c r="I277" s="74">
        <v>4</v>
      </c>
      <c r="J277" s="74" t="s">
        <v>1906</v>
      </c>
      <c r="K277" s="74" t="s">
        <v>577</v>
      </c>
      <c r="L277" s="74" t="s">
        <v>577</v>
      </c>
      <c r="M277" s="75" t="s">
        <v>1256</v>
      </c>
      <c r="N277" s="74" t="s">
        <v>315</v>
      </c>
      <c r="O277" s="74" t="s">
        <v>318</v>
      </c>
    </row>
    <row r="278" spans="1:15" ht="15">
      <c r="A278" s="33" t="s">
        <v>37</v>
      </c>
      <c r="B278" s="33" t="s">
        <v>38</v>
      </c>
      <c r="C278" s="33" t="s">
        <v>1228</v>
      </c>
      <c r="D278" s="33" t="s">
        <v>638</v>
      </c>
      <c r="E278" s="76">
        <v>276</v>
      </c>
      <c r="F278" s="34">
        <f t="shared" si="4"/>
        <v>276</v>
      </c>
      <c r="G278" s="59" t="s">
        <v>36</v>
      </c>
      <c r="H278" s="59" t="s">
        <v>1233</v>
      </c>
      <c r="I278" s="59">
        <v>4</v>
      </c>
      <c r="J278" s="59" t="s">
        <v>314</v>
      </c>
      <c r="K278" s="59" t="s">
        <v>577</v>
      </c>
      <c r="L278" s="59" t="s">
        <v>652</v>
      </c>
      <c r="M278" s="15" t="s">
        <v>1256</v>
      </c>
      <c r="N278" s="59" t="s">
        <v>315</v>
      </c>
      <c r="O278" s="59" t="s">
        <v>311</v>
      </c>
    </row>
    <row r="279" spans="1:15" ht="15">
      <c r="A279" s="71" t="s">
        <v>39</v>
      </c>
      <c r="B279" s="89" t="s">
        <v>40</v>
      </c>
      <c r="C279" s="71" t="s">
        <v>1228</v>
      </c>
      <c r="D279" s="71" t="s">
        <v>638</v>
      </c>
      <c r="E279" s="72">
        <v>369</v>
      </c>
      <c r="F279" s="73">
        <f t="shared" si="4"/>
        <v>369</v>
      </c>
      <c r="G279" s="74" t="s">
        <v>36</v>
      </c>
      <c r="H279" s="74" t="s">
        <v>1234</v>
      </c>
      <c r="I279" s="74">
        <v>4</v>
      </c>
      <c r="J279" s="74" t="s">
        <v>435</v>
      </c>
      <c r="K279" s="74" t="s">
        <v>577</v>
      </c>
      <c r="L279" s="74" t="s">
        <v>310</v>
      </c>
      <c r="M279" s="75" t="s">
        <v>1256</v>
      </c>
      <c r="N279" s="74" t="s">
        <v>315</v>
      </c>
      <c r="O279" s="74" t="s">
        <v>311</v>
      </c>
    </row>
    <row r="280" spans="1:15" ht="15">
      <c r="A280" s="77" t="s">
        <v>2163</v>
      </c>
      <c r="B280" s="90" t="s">
        <v>2164</v>
      </c>
      <c r="C280" s="71" t="s">
        <v>1228</v>
      </c>
      <c r="D280" s="71" t="s">
        <v>638</v>
      </c>
      <c r="E280" s="72">
        <v>283</v>
      </c>
      <c r="F280" s="73">
        <f t="shared" si="4"/>
        <v>283</v>
      </c>
      <c r="G280" s="74" t="s">
        <v>36</v>
      </c>
      <c r="H280" s="74" t="s">
        <v>1234</v>
      </c>
      <c r="I280" s="74">
        <v>4</v>
      </c>
      <c r="J280" s="74" t="s">
        <v>1906</v>
      </c>
      <c r="K280" s="74" t="s">
        <v>577</v>
      </c>
      <c r="L280" s="74" t="s">
        <v>577</v>
      </c>
      <c r="M280" s="75" t="s">
        <v>1256</v>
      </c>
      <c r="N280" s="74" t="s">
        <v>315</v>
      </c>
      <c r="O280" s="74" t="s">
        <v>292</v>
      </c>
    </row>
    <row r="281" spans="1:15" ht="15">
      <c r="A281" s="33" t="s">
        <v>43</v>
      </c>
      <c r="B281" s="33" t="s">
        <v>44</v>
      </c>
      <c r="C281" s="33" t="s">
        <v>1228</v>
      </c>
      <c r="D281" s="33" t="s">
        <v>638</v>
      </c>
      <c r="E281" s="76">
        <v>279</v>
      </c>
      <c r="F281" s="34">
        <f t="shared" si="4"/>
        <v>279</v>
      </c>
      <c r="G281" s="59" t="s">
        <v>36</v>
      </c>
      <c r="H281" s="59" t="s">
        <v>1234</v>
      </c>
      <c r="I281" s="59">
        <v>4</v>
      </c>
      <c r="J281" s="59" t="s">
        <v>314</v>
      </c>
      <c r="K281" s="59" t="s">
        <v>577</v>
      </c>
      <c r="L281" s="59" t="s">
        <v>652</v>
      </c>
      <c r="M281" s="15" t="s">
        <v>1256</v>
      </c>
      <c r="N281" s="59" t="s">
        <v>315</v>
      </c>
      <c r="O281" s="59" t="s">
        <v>292</v>
      </c>
    </row>
    <row r="282" spans="1:15" ht="15">
      <c r="A282" s="33" t="s">
        <v>41</v>
      </c>
      <c r="B282" s="33" t="s">
        <v>42</v>
      </c>
      <c r="C282" s="33" t="s">
        <v>1228</v>
      </c>
      <c r="D282" s="33" t="s">
        <v>638</v>
      </c>
      <c r="E282" s="76">
        <v>364</v>
      </c>
      <c r="F282" s="34">
        <f t="shared" si="4"/>
        <v>364</v>
      </c>
      <c r="G282" s="59" t="s">
        <v>36</v>
      </c>
      <c r="H282" s="59" t="s">
        <v>1234</v>
      </c>
      <c r="I282" s="59">
        <v>4</v>
      </c>
      <c r="J282" s="59" t="s">
        <v>314</v>
      </c>
      <c r="K282" s="59" t="s">
        <v>577</v>
      </c>
      <c r="L282" s="59" t="s">
        <v>310</v>
      </c>
      <c r="M282" s="15" t="s">
        <v>1256</v>
      </c>
      <c r="N282" s="59" t="s">
        <v>315</v>
      </c>
      <c r="O282" s="59" t="s">
        <v>311</v>
      </c>
    </row>
    <row r="283" spans="1:15" ht="15">
      <c r="A283" s="33" t="s">
        <v>1869</v>
      </c>
      <c r="B283" s="33" t="s">
        <v>1870</v>
      </c>
      <c r="C283" s="33" t="s">
        <v>1228</v>
      </c>
      <c r="D283" s="33" t="s">
        <v>638</v>
      </c>
      <c r="E283" s="76">
        <v>339</v>
      </c>
      <c r="F283" s="34">
        <f t="shared" si="4"/>
        <v>339</v>
      </c>
      <c r="G283" s="59" t="s">
        <v>2165</v>
      </c>
      <c r="H283" s="59" t="s">
        <v>2166</v>
      </c>
      <c r="I283" s="59">
        <v>8</v>
      </c>
      <c r="J283" s="59" t="s">
        <v>2167</v>
      </c>
      <c r="K283" s="59" t="s">
        <v>577</v>
      </c>
      <c r="L283" s="59" t="s">
        <v>577</v>
      </c>
      <c r="M283" s="15" t="s">
        <v>1256</v>
      </c>
      <c r="N283" s="59" t="s">
        <v>315</v>
      </c>
      <c r="O283" s="59" t="s">
        <v>311</v>
      </c>
    </row>
    <row r="284" spans="1:15" ht="15">
      <c r="A284" s="33" t="s">
        <v>46</v>
      </c>
      <c r="B284" s="33" t="s">
        <v>47</v>
      </c>
      <c r="C284" s="33" t="s">
        <v>1228</v>
      </c>
      <c r="D284" s="33" t="s">
        <v>638</v>
      </c>
      <c r="E284" s="76">
        <v>364</v>
      </c>
      <c r="F284" s="34">
        <f t="shared" si="4"/>
        <v>364</v>
      </c>
      <c r="G284" s="59" t="s">
        <v>45</v>
      </c>
      <c r="H284" s="59" t="s">
        <v>1235</v>
      </c>
      <c r="I284" s="59">
        <v>8</v>
      </c>
      <c r="J284" s="59" t="s">
        <v>314</v>
      </c>
      <c r="K284" s="59" t="s">
        <v>577</v>
      </c>
      <c r="L284" s="59" t="s">
        <v>652</v>
      </c>
      <c r="M284" s="15" t="s">
        <v>1256</v>
      </c>
      <c r="N284" s="59" t="s">
        <v>315</v>
      </c>
      <c r="O284" s="59" t="s">
        <v>292</v>
      </c>
    </row>
    <row r="285" spans="1:15" ht="15">
      <c r="A285" s="71" t="s">
        <v>50</v>
      </c>
      <c r="B285" s="89" t="s">
        <v>51</v>
      </c>
      <c r="C285" s="71" t="s">
        <v>1228</v>
      </c>
      <c r="D285" s="71" t="s">
        <v>638</v>
      </c>
      <c r="E285" s="72">
        <v>462</v>
      </c>
      <c r="F285" s="73">
        <f t="shared" si="4"/>
        <v>462</v>
      </c>
      <c r="G285" s="74" t="s">
        <v>45</v>
      </c>
      <c r="H285" s="74" t="s">
        <v>1235</v>
      </c>
      <c r="I285" s="74">
        <v>8</v>
      </c>
      <c r="J285" s="74" t="s">
        <v>435</v>
      </c>
      <c r="K285" s="74" t="s">
        <v>1252</v>
      </c>
      <c r="L285" s="74" t="s">
        <v>310</v>
      </c>
      <c r="M285" s="75" t="s">
        <v>1256</v>
      </c>
      <c r="N285" s="74" t="s">
        <v>315</v>
      </c>
      <c r="O285" s="74" t="s">
        <v>311</v>
      </c>
    </row>
    <row r="286" spans="1:15" ht="15">
      <c r="A286" s="77" t="s">
        <v>2168</v>
      </c>
      <c r="B286" s="90" t="s">
        <v>2169</v>
      </c>
      <c r="C286" s="71" t="s">
        <v>1228</v>
      </c>
      <c r="D286" s="71" t="s">
        <v>638</v>
      </c>
      <c r="E286" s="72">
        <v>356</v>
      </c>
      <c r="F286" s="73">
        <f t="shared" si="4"/>
        <v>356</v>
      </c>
      <c r="G286" s="74" t="s">
        <v>45</v>
      </c>
      <c r="H286" s="74" t="s">
        <v>1235</v>
      </c>
      <c r="I286" s="74">
        <v>8</v>
      </c>
      <c r="J286" s="74" t="s">
        <v>1906</v>
      </c>
      <c r="K286" s="74" t="s">
        <v>1252</v>
      </c>
      <c r="L286" s="74" t="s">
        <v>577</v>
      </c>
      <c r="M286" s="75" t="s">
        <v>1256</v>
      </c>
      <c r="N286" s="74" t="s">
        <v>315</v>
      </c>
      <c r="O286" s="74" t="s">
        <v>311</v>
      </c>
    </row>
    <row r="287" spans="1:15" ht="15">
      <c r="A287" s="71" t="s">
        <v>48</v>
      </c>
      <c r="B287" s="89" t="s">
        <v>49</v>
      </c>
      <c r="C287" s="71" t="s">
        <v>1228</v>
      </c>
      <c r="D287" s="71" t="s">
        <v>638</v>
      </c>
      <c r="E287" s="72">
        <v>462</v>
      </c>
      <c r="F287" s="73">
        <f t="shared" si="4"/>
        <v>462</v>
      </c>
      <c r="G287" s="74" t="s">
        <v>45</v>
      </c>
      <c r="H287" s="74" t="s">
        <v>1235</v>
      </c>
      <c r="I287" s="74">
        <v>8</v>
      </c>
      <c r="J287" s="74" t="s">
        <v>435</v>
      </c>
      <c r="K287" s="74" t="s">
        <v>577</v>
      </c>
      <c r="L287" s="74" t="s">
        <v>310</v>
      </c>
      <c r="M287" s="75" t="s">
        <v>1256</v>
      </c>
      <c r="N287" s="74" t="s">
        <v>315</v>
      </c>
      <c r="O287" s="74" t="s">
        <v>311</v>
      </c>
    </row>
    <row r="288" spans="1:15" ht="15">
      <c r="A288" s="77" t="s">
        <v>2170</v>
      </c>
      <c r="B288" s="90" t="s">
        <v>2171</v>
      </c>
      <c r="C288" s="71" t="s">
        <v>1228</v>
      </c>
      <c r="D288" s="71" t="s">
        <v>638</v>
      </c>
      <c r="E288" s="72">
        <v>356</v>
      </c>
      <c r="F288" s="73">
        <f t="shared" si="4"/>
        <v>356</v>
      </c>
      <c r="G288" s="74" t="s">
        <v>45</v>
      </c>
      <c r="H288" s="74" t="s">
        <v>1235</v>
      </c>
      <c r="I288" s="74">
        <v>8</v>
      </c>
      <c r="J288" s="74" t="s">
        <v>1906</v>
      </c>
      <c r="K288" s="74" t="s">
        <v>577</v>
      </c>
      <c r="L288" s="74" t="s">
        <v>577</v>
      </c>
      <c r="M288" s="75" t="s">
        <v>1256</v>
      </c>
      <c r="N288" s="74" t="s">
        <v>315</v>
      </c>
      <c r="O288" s="74" t="s">
        <v>311</v>
      </c>
    </row>
    <row r="289" spans="1:15" ht="15">
      <c r="A289" s="33" t="s">
        <v>1871</v>
      </c>
      <c r="B289" s="33" t="s">
        <v>1872</v>
      </c>
      <c r="C289" s="33" t="s">
        <v>1228</v>
      </c>
      <c r="D289" s="33" t="s">
        <v>638</v>
      </c>
      <c r="E289" s="76">
        <v>354</v>
      </c>
      <c r="F289" s="34">
        <f t="shared" si="4"/>
        <v>354</v>
      </c>
      <c r="G289" s="59" t="s">
        <v>45</v>
      </c>
      <c r="H289" s="59" t="s">
        <v>1235</v>
      </c>
      <c r="I289" s="59">
        <v>8</v>
      </c>
      <c r="J289" s="59" t="s">
        <v>2167</v>
      </c>
      <c r="K289" s="59" t="s">
        <v>577</v>
      </c>
      <c r="L289" s="59" t="s">
        <v>577</v>
      </c>
      <c r="M289" s="15" t="s">
        <v>1256</v>
      </c>
      <c r="N289" s="59" t="s">
        <v>315</v>
      </c>
      <c r="O289" s="59" t="s">
        <v>311</v>
      </c>
    </row>
    <row r="290" spans="1:15" ht="15">
      <c r="A290" s="33" t="s">
        <v>1873</v>
      </c>
      <c r="B290" s="33" t="s">
        <v>1874</v>
      </c>
      <c r="C290" s="33" t="s">
        <v>1228</v>
      </c>
      <c r="D290" s="33" t="s">
        <v>638</v>
      </c>
      <c r="E290" s="76">
        <v>461</v>
      </c>
      <c r="F290" s="34">
        <f t="shared" si="4"/>
        <v>461</v>
      </c>
      <c r="G290" s="59" t="s">
        <v>45</v>
      </c>
      <c r="H290" s="59" t="s">
        <v>1235</v>
      </c>
      <c r="I290" s="59">
        <v>8</v>
      </c>
      <c r="J290" s="59" t="s">
        <v>2167</v>
      </c>
      <c r="K290" s="59" t="s">
        <v>577</v>
      </c>
      <c r="L290" s="59" t="s">
        <v>577</v>
      </c>
      <c r="M290" s="15" t="s">
        <v>1256</v>
      </c>
      <c r="N290" s="59" t="s">
        <v>315</v>
      </c>
      <c r="O290" s="59" t="s">
        <v>311</v>
      </c>
    </row>
    <row r="291" spans="1:15" ht="15">
      <c r="A291" s="33" t="s">
        <v>1875</v>
      </c>
      <c r="B291" s="33" t="s">
        <v>1876</v>
      </c>
      <c r="C291" s="33" t="s">
        <v>1228</v>
      </c>
      <c r="D291" s="33" t="s">
        <v>638</v>
      </c>
      <c r="E291" s="76">
        <v>398</v>
      </c>
      <c r="F291" s="34">
        <f t="shared" si="4"/>
        <v>398</v>
      </c>
      <c r="G291" s="59" t="s">
        <v>45</v>
      </c>
      <c r="H291" s="59" t="s">
        <v>1853</v>
      </c>
      <c r="I291" s="59">
        <v>8</v>
      </c>
      <c r="J291" s="59" t="s">
        <v>2167</v>
      </c>
      <c r="K291" s="59" t="s">
        <v>577</v>
      </c>
      <c r="L291" s="59" t="s">
        <v>577</v>
      </c>
      <c r="M291" s="15" t="s">
        <v>1256</v>
      </c>
      <c r="N291" s="59" t="s">
        <v>315</v>
      </c>
      <c r="O291" s="59" t="s">
        <v>311</v>
      </c>
    </row>
    <row r="292" spans="1:15" ht="15">
      <c r="A292" s="33" t="s">
        <v>1877</v>
      </c>
      <c r="B292" s="33" t="s">
        <v>1878</v>
      </c>
      <c r="C292" s="33" t="s">
        <v>1228</v>
      </c>
      <c r="D292" s="33" t="s">
        <v>638</v>
      </c>
      <c r="E292" s="76">
        <v>517</v>
      </c>
      <c r="F292" s="34">
        <f t="shared" si="4"/>
        <v>517</v>
      </c>
      <c r="G292" s="59" t="s">
        <v>45</v>
      </c>
      <c r="H292" s="59" t="s">
        <v>1853</v>
      </c>
      <c r="I292" s="59">
        <v>8</v>
      </c>
      <c r="J292" s="59" t="s">
        <v>2167</v>
      </c>
      <c r="K292" s="59" t="s">
        <v>577</v>
      </c>
      <c r="L292" s="59" t="s">
        <v>577</v>
      </c>
      <c r="M292" s="15" t="s">
        <v>1256</v>
      </c>
      <c r="N292" s="59" t="s">
        <v>315</v>
      </c>
      <c r="O292" s="59" t="s">
        <v>311</v>
      </c>
    </row>
    <row r="293" spans="1:15" ht="15">
      <c r="A293" s="71" t="s">
        <v>60</v>
      </c>
      <c r="B293" s="89" t="s">
        <v>61</v>
      </c>
      <c r="C293" s="71" t="s">
        <v>1228</v>
      </c>
      <c r="D293" s="71" t="s">
        <v>638</v>
      </c>
      <c r="E293" s="72">
        <v>647</v>
      </c>
      <c r="F293" s="73">
        <f t="shared" si="4"/>
        <v>647</v>
      </c>
      <c r="G293" s="74" t="s">
        <v>665</v>
      </c>
      <c r="H293" s="74" t="s">
        <v>1235</v>
      </c>
      <c r="I293" s="74">
        <v>8</v>
      </c>
      <c r="J293" s="74" t="s">
        <v>435</v>
      </c>
      <c r="K293" s="74" t="s">
        <v>1252</v>
      </c>
      <c r="L293" s="74" t="s">
        <v>310</v>
      </c>
      <c r="M293" s="75" t="s">
        <v>1256</v>
      </c>
      <c r="N293" s="74" t="s">
        <v>315</v>
      </c>
      <c r="O293" s="74" t="s">
        <v>292</v>
      </c>
    </row>
    <row r="294" spans="1:15" ht="15">
      <c r="A294" s="77" t="s">
        <v>2172</v>
      </c>
      <c r="B294" s="90" t="s">
        <v>2173</v>
      </c>
      <c r="C294" s="71" t="s">
        <v>1228</v>
      </c>
      <c r="D294" s="71" t="s">
        <v>638</v>
      </c>
      <c r="E294" s="72">
        <v>499</v>
      </c>
      <c r="F294" s="73">
        <f t="shared" si="4"/>
        <v>499</v>
      </c>
      <c r="G294" s="74" t="s">
        <v>665</v>
      </c>
      <c r="H294" s="74" t="s">
        <v>1235</v>
      </c>
      <c r="I294" s="74">
        <v>8</v>
      </c>
      <c r="J294" s="74" t="s">
        <v>1906</v>
      </c>
      <c r="K294" s="74" t="s">
        <v>1252</v>
      </c>
      <c r="L294" s="74" t="s">
        <v>577</v>
      </c>
      <c r="M294" s="75" t="s">
        <v>1256</v>
      </c>
      <c r="N294" s="74" t="s">
        <v>315</v>
      </c>
      <c r="O294" s="74" t="s">
        <v>292</v>
      </c>
    </row>
    <row r="295" spans="1:15" ht="15">
      <c r="A295" s="71" t="s">
        <v>58</v>
      </c>
      <c r="B295" s="89" t="s">
        <v>59</v>
      </c>
      <c r="C295" s="71" t="s">
        <v>1228</v>
      </c>
      <c r="D295" s="71" t="s">
        <v>638</v>
      </c>
      <c r="E295" s="72">
        <v>647</v>
      </c>
      <c r="F295" s="73">
        <f t="shared" si="4"/>
        <v>647</v>
      </c>
      <c r="G295" s="74" t="s">
        <v>665</v>
      </c>
      <c r="H295" s="74" t="s">
        <v>1235</v>
      </c>
      <c r="I295" s="74">
        <v>8</v>
      </c>
      <c r="J295" s="74" t="s">
        <v>435</v>
      </c>
      <c r="K295" s="74" t="s">
        <v>577</v>
      </c>
      <c r="L295" s="74" t="s">
        <v>310</v>
      </c>
      <c r="M295" s="75" t="s">
        <v>1256</v>
      </c>
      <c r="N295" s="74" t="s">
        <v>315</v>
      </c>
      <c r="O295" s="74" t="s">
        <v>292</v>
      </c>
    </row>
    <row r="296" spans="1:15" ht="15">
      <c r="A296" s="77" t="s">
        <v>2174</v>
      </c>
      <c r="B296" s="90" t="s">
        <v>2175</v>
      </c>
      <c r="C296" s="71" t="s">
        <v>1228</v>
      </c>
      <c r="D296" s="71" t="s">
        <v>638</v>
      </c>
      <c r="E296" s="72">
        <v>499</v>
      </c>
      <c r="F296" s="73">
        <f t="shared" si="4"/>
        <v>499</v>
      </c>
      <c r="G296" s="74" t="s">
        <v>665</v>
      </c>
      <c r="H296" s="74" t="s">
        <v>1235</v>
      </c>
      <c r="I296" s="74">
        <v>8</v>
      </c>
      <c r="J296" s="74" t="s">
        <v>1906</v>
      </c>
      <c r="K296" s="74" t="s">
        <v>577</v>
      </c>
      <c r="L296" s="74" t="s">
        <v>577</v>
      </c>
      <c r="M296" s="75" t="s">
        <v>1256</v>
      </c>
      <c r="N296" s="74" t="s">
        <v>315</v>
      </c>
      <c r="O296" s="74" t="s">
        <v>292</v>
      </c>
    </row>
    <row r="297" spans="1:15" ht="15">
      <c r="A297" s="33" t="s">
        <v>814</v>
      </c>
      <c r="B297" s="91" t="s">
        <v>815</v>
      </c>
      <c r="C297" s="33" t="s">
        <v>1228</v>
      </c>
      <c r="D297" s="33" t="s">
        <v>673</v>
      </c>
      <c r="E297" s="76">
        <v>604</v>
      </c>
      <c r="F297" s="34">
        <f t="shared" si="4"/>
        <v>604</v>
      </c>
      <c r="G297" s="59" t="s">
        <v>665</v>
      </c>
      <c r="H297" s="59" t="s">
        <v>1235</v>
      </c>
      <c r="I297" s="59">
        <v>8</v>
      </c>
      <c r="J297" s="59" t="s">
        <v>1253</v>
      </c>
      <c r="K297" s="59" t="s">
        <v>1252</v>
      </c>
      <c r="L297" s="59" t="s">
        <v>577</v>
      </c>
      <c r="M297" s="15" t="s">
        <v>1256</v>
      </c>
      <c r="N297" s="59" t="s">
        <v>315</v>
      </c>
      <c r="O297" s="59" t="s">
        <v>311</v>
      </c>
    </row>
    <row r="298" spans="1:15" ht="15">
      <c r="A298" s="33" t="s">
        <v>812</v>
      </c>
      <c r="B298" s="91" t="s">
        <v>813</v>
      </c>
      <c r="C298" s="33" t="s">
        <v>1228</v>
      </c>
      <c r="D298" s="33" t="s">
        <v>673</v>
      </c>
      <c r="E298" s="76">
        <v>604</v>
      </c>
      <c r="F298" s="34">
        <f t="shared" si="4"/>
        <v>604</v>
      </c>
      <c r="G298" s="59" t="s">
        <v>665</v>
      </c>
      <c r="H298" s="59" t="s">
        <v>1235</v>
      </c>
      <c r="I298" s="59">
        <v>8</v>
      </c>
      <c r="J298" s="59" t="s">
        <v>1253</v>
      </c>
      <c r="K298" s="59" t="s">
        <v>577</v>
      </c>
      <c r="L298" s="59" t="s">
        <v>577</v>
      </c>
      <c r="M298" s="15" t="s">
        <v>1256</v>
      </c>
      <c r="N298" s="59" t="s">
        <v>315</v>
      </c>
      <c r="O298" s="59" t="s">
        <v>292</v>
      </c>
    </row>
    <row r="299" spans="1:15" ht="15">
      <c r="A299" s="78" t="s">
        <v>2176</v>
      </c>
      <c r="B299" s="86" t="s">
        <v>2177</v>
      </c>
      <c r="C299" s="33" t="s">
        <v>1228</v>
      </c>
      <c r="D299" s="33" t="s">
        <v>645</v>
      </c>
      <c r="E299" s="76">
        <v>409</v>
      </c>
      <c r="F299" s="34">
        <f t="shared" si="4"/>
        <v>409</v>
      </c>
      <c r="G299" s="59" t="s">
        <v>665</v>
      </c>
      <c r="H299" s="59" t="s">
        <v>1235</v>
      </c>
      <c r="I299" s="59">
        <v>8</v>
      </c>
      <c r="J299" s="81" t="s">
        <v>1924</v>
      </c>
      <c r="K299" s="59" t="s">
        <v>1252</v>
      </c>
      <c r="L299" s="59" t="s">
        <v>577</v>
      </c>
      <c r="M299" s="15" t="s">
        <v>1256</v>
      </c>
      <c r="N299" s="81" t="s">
        <v>700</v>
      </c>
      <c r="O299" s="81" t="s">
        <v>292</v>
      </c>
    </row>
    <row r="300" spans="1:15" ht="15">
      <c r="A300" s="78" t="s">
        <v>2178</v>
      </c>
      <c r="B300" s="86" t="s">
        <v>2179</v>
      </c>
      <c r="C300" s="33" t="s">
        <v>1228</v>
      </c>
      <c r="D300" s="33" t="s">
        <v>645</v>
      </c>
      <c r="E300" s="76">
        <v>409</v>
      </c>
      <c r="F300" s="34">
        <f t="shared" si="4"/>
        <v>409</v>
      </c>
      <c r="G300" s="59" t="s">
        <v>665</v>
      </c>
      <c r="H300" s="59" t="s">
        <v>1235</v>
      </c>
      <c r="I300" s="59">
        <v>8</v>
      </c>
      <c r="J300" s="81" t="s">
        <v>1924</v>
      </c>
      <c r="K300" s="59" t="s">
        <v>577</v>
      </c>
      <c r="L300" s="59" t="s">
        <v>577</v>
      </c>
      <c r="M300" s="15" t="s">
        <v>1256</v>
      </c>
      <c r="N300" s="81" t="s">
        <v>700</v>
      </c>
      <c r="O300" s="81" t="s">
        <v>292</v>
      </c>
    </row>
    <row r="301" spans="1:15" ht="15">
      <c r="A301" s="33" t="s">
        <v>56</v>
      </c>
      <c r="B301" s="33" t="s">
        <v>57</v>
      </c>
      <c r="C301" s="33" t="s">
        <v>1228</v>
      </c>
      <c r="D301" s="33" t="s">
        <v>638</v>
      </c>
      <c r="E301" s="76">
        <v>560</v>
      </c>
      <c r="F301" s="34">
        <f t="shared" si="4"/>
        <v>560</v>
      </c>
      <c r="G301" s="59" t="s">
        <v>665</v>
      </c>
      <c r="H301" s="59" t="s">
        <v>1235</v>
      </c>
      <c r="I301" s="59">
        <v>8</v>
      </c>
      <c r="J301" s="59" t="s">
        <v>314</v>
      </c>
      <c r="K301" s="59" t="s">
        <v>577</v>
      </c>
      <c r="L301" s="59" t="s">
        <v>644</v>
      </c>
      <c r="M301" s="15" t="s">
        <v>1256</v>
      </c>
      <c r="N301" s="59" t="s">
        <v>315</v>
      </c>
      <c r="O301" s="59" t="s">
        <v>292</v>
      </c>
    </row>
    <row r="302" spans="1:15" ht="15">
      <c r="A302" s="70" t="s">
        <v>2180</v>
      </c>
      <c r="B302" s="70" t="s">
        <v>2181</v>
      </c>
      <c r="C302" s="71" t="s">
        <v>1228</v>
      </c>
      <c r="D302" s="71" t="s">
        <v>673</v>
      </c>
      <c r="E302" s="72">
        <v>553</v>
      </c>
      <c r="F302" s="73">
        <f t="shared" si="4"/>
        <v>553</v>
      </c>
      <c r="G302" s="74" t="s">
        <v>665</v>
      </c>
      <c r="H302" s="74" t="s">
        <v>1235</v>
      </c>
      <c r="I302" s="74">
        <v>8</v>
      </c>
      <c r="J302" s="74" t="s">
        <v>1911</v>
      </c>
      <c r="K302" s="74" t="s">
        <v>1252</v>
      </c>
      <c r="L302" s="74" t="s">
        <v>577</v>
      </c>
      <c r="M302" s="75" t="s">
        <v>1256</v>
      </c>
      <c r="N302" s="74" t="s">
        <v>315</v>
      </c>
      <c r="O302" s="74" t="s">
        <v>292</v>
      </c>
    </row>
    <row r="303" spans="1:15" ht="15">
      <c r="A303" s="71" t="s">
        <v>866</v>
      </c>
      <c r="B303" s="71" t="s">
        <v>867</v>
      </c>
      <c r="C303" s="71" t="s">
        <v>1228</v>
      </c>
      <c r="D303" s="71" t="s">
        <v>673</v>
      </c>
      <c r="E303" s="72">
        <v>608</v>
      </c>
      <c r="F303" s="73">
        <f t="shared" si="4"/>
        <v>608</v>
      </c>
      <c r="G303" s="74" t="s">
        <v>665</v>
      </c>
      <c r="H303" s="74" t="s">
        <v>1235</v>
      </c>
      <c r="I303" s="74">
        <v>8</v>
      </c>
      <c r="J303" s="74" t="s">
        <v>1227</v>
      </c>
      <c r="K303" s="74" t="s">
        <v>1252</v>
      </c>
      <c r="L303" s="74" t="s">
        <v>631</v>
      </c>
      <c r="M303" s="75" t="s">
        <v>1256</v>
      </c>
      <c r="N303" s="74" t="s">
        <v>315</v>
      </c>
      <c r="O303" s="74" t="s">
        <v>311</v>
      </c>
    </row>
    <row r="304" spans="1:15" ht="15">
      <c r="A304" s="71" t="s">
        <v>759</v>
      </c>
      <c r="B304" s="71" t="s">
        <v>760</v>
      </c>
      <c r="C304" s="71" t="s">
        <v>1228</v>
      </c>
      <c r="D304" s="71" t="s">
        <v>673</v>
      </c>
      <c r="E304" s="72">
        <v>719</v>
      </c>
      <c r="F304" s="73">
        <f t="shared" si="4"/>
        <v>719</v>
      </c>
      <c r="G304" s="74" t="s">
        <v>665</v>
      </c>
      <c r="H304" s="74" t="s">
        <v>1235</v>
      </c>
      <c r="I304" s="74">
        <v>8</v>
      </c>
      <c r="J304" s="74" t="s">
        <v>1227</v>
      </c>
      <c r="K304" s="74" t="s">
        <v>1252</v>
      </c>
      <c r="L304" s="74" t="s">
        <v>310</v>
      </c>
      <c r="M304" s="75" t="s">
        <v>1256</v>
      </c>
      <c r="N304" s="74" t="s">
        <v>315</v>
      </c>
      <c r="O304" s="74" t="s">
        <v>311</v>
      </c>
    </row>
    <row r="305" spans="1:15" ht="15">
      <c r="A305" s="77" t="s">
        <v>2182</v>
      </c>
      <c r="B305" s="77" t="s">
        <v>2183</v>
      </c>
      <c r="C305" s="71" t="s">
        <v>1228</v>
      </c>
      <c r="D305" s="71" t="s">
        <v>673</v>
      </c>
      <c r="E305" s="72">
        <v>553</v>
      </c>
      <c r="F305" s="73">
        <f t="shared" si="4"/>
        <v>553</v>
      </c>
      <c r="G305" s="74" t="s">
        <v>665</v>
      </c>
      <c r="H305" s="74" t="s">
        <v>1235</v>
      </c>
      <c r="I305" s="74">
        <v>8</v>
      </c>
      <c r="J305" s="74" t="s">
        <v>1911</v>
      </c>
      <c r="K305" s="74" t="s">
        <v>577</v>
      </c>
      <c r="L305" s="74" t="s">
        <v>577</v>
      </c>
      <c r="M305" s="75" t="s">
        <v>1256</v>
      </c>
      <c r="N305" s="74" t="s">
        <v>315</v>
      </c>
      <c r="O305" s="74" t="s">
        <v>292</v>
      </c>
    </row>
    <row r="306" spans="1:15" ht="15">
      <c r="A306" s="71" t="s">
        <v>897</v>
      </c>
      <c r="B306" s="71" t="s">
        <v>898</v>
      </c>
      <c r="C306" s="71" t="s">
        <v>1228</v>
      </c>
      <c r="D306" s="71" t="s">
        <v>673</v>
      </c>
      <c r="E306" s="72">
        <v>608</v>
      </c>
      <c r="F306" s="73">
        <f t="shared" si="4"/>
        <v>608</v>
      </c>
      <c r="G306" s="74" t="s">
        <v>665</v>
      </c>
      <c r="H306" s="74" t="s">
        <v>1235</v>
      </c>
      <c r="I306" s="74">
        <v>8</v>
      </c>
      <c r="J306" s="74" t="s">
        <v>1227</v>
      </c>
      <c r="K306" s="74" t="s">
        <v>577</v>
      </c>
      <c r="L306" s="74" t="s">
        <v>631</v>
      </c>
      <c r="M306" s="75" t="s">
        <v>1256</v>
      </c>
      <c r="N306" s="74" t="s">
        <v>315</v>
      </c>
      <c r="O306" s="74" t="s">
        <v>311</v>
      </c>
    </row>
    <row r="307" spans="1:15" ht="15">
      <c r="A307" s="71" t="s">
        <v>755</v>
      </c>
      <c r="B307" s="71" t="s">
        <v>756</v>
      </c>
      <c r="C307" s="71" t="s">
        <v>1228</v>
      </c>
      <c r="D307" s="71" t="s">
        <v>673</v>
      </c>
      <c r="E307" s="72">
        <v>719</v>
      </c>
      <c r="F307" s="73">
        <f t="shared" si="4"/>
        <v>719</v>
      </c>
      <c r="G307" s="74" t="s">
        <v>665</v>
      </c>
      <c r="H307" s="74" t="s">
        <v>1235</v>
      </c>
      <c r="I307" s="74">
        <v>8</v>
      </c>
      <c r="J307" s="74" t="s">
        <v>1227</v>
      </c>
      <c r="K307" s="74" t="s">
        <v>577</v>
      </c>
      <c r="L307" s="74" t="s">
        <v>310</v>
      </c>
      <c r="M307" s="75" t="s">
        <v>1256</v>
      </c>
      <c r="N307" s="74" t="s">
        <v>315</v>
      </c>
      <c r="O307" s="74" t="s">
        <v>292</v>
      </c>
    </row>
    <row r="308" spans="1:15" ht="15">
      <c r="A308" s="77" t="s">
        <v>2184</v>
      </c>
      <c r="B308" s="90" t="s">
        <v>2185</v>
      </c>
      <c r="C308" s="71" t="s">
        <v>1228</v>
      </c>
      <c r="D308" s="71" t="s">
        <v>638</v>
      </c>
      <c r="E308" s="72">
        <v>1235</v>
      </c>
      <c r="F308" s="73">
        <f t="shared" si="4"/>
        <v>1235</v>
      </c>
      <c r="G308" s="74" t="s">
        <v>915</v>
      </c>
      <c r="H308" s="74" t="s">
        <v>1239</v>
      </c>
      <c r="I308" s="74">
        <v>15</v>
      </c>
      <c r="J308" s="74" t="s">
        <v>1906</v>
      </c>
      <c r="K308" s="74" t="s">
        <v>577</v>
      </c>
      <c r="L308" s="74" t="s">
        <v>577</v>
      </c>
      <c r="M308" s="75" t="s">
        <v>1256</v>
      </c>
      <c r="N308" s="74" t="s">
        <v>700</v>
      </c>
      <c r="O308" s="74" t="s">
        <v>292</v>
      </c>
    </row>
    <row r="309" spans="1:15" ht="15">
      <c r="A309" s="71" t="s">
        <v>94</v>
      </c>
      <c r="B309" s="89" t="s">
        <v>95</v>
      </c>
      <c r="C309" s="71" t="s">
        <v>1228</v>
      </c>
      <c r="D309" s="71" t="s">
        <v>638</v>
      </c>
      <c r="E309" s="72">
        <v>2005</v>
      </c>
      <c r="F309" s="73">
        <f t="shared" si="4"/>
        <v>2005</v>
      </c>
      <c r="G309" s="74" t="s">
        <v>96</v>
      </c>
      <c r="H309" s="74" t="s">
        <v>1239</v>
      </c>
      <c r="I309" s="74">
        <v>15</v>
      </c>
      <c r="J309" s="74" t="s">
        <v>435</v>
      </c>
      <c r="K309" s="74" t="s">
        <v>577</v>
      </c>
      <c r="L309" s="74" t="s">
        <v>310</v>
      </c>
      <c r="M309" s="75" t="s">
        <v>1256</v>
      </c>
      <c r="N309" s="74" t="s">
        <v>315</v>
      </c>
      <c r="O309" s="74" t="s">
        <v>311</v>
      </c>
    </row>
    <row r="310" spans="1:15" ht="15">
      <c r="A310" s="77" t="s">
        <v>2186</v>
      </c>
      <c r="B310" s="90" t="s">
        <v>2187</v>
      </c>
      <c r="C310" s="71" t="s">
        <v>1228</v>
      </c>
      <c r="D310" s="71" t="s">
        <v>638</v>
      </c>
      <c r="E310" s="72">
        <v>1542</v>
      </c>
      <c r="F310" s="73">
        <f t="shared" si="4"/>
        <v>1542</v>
      </c>
      <c r="G310" s="74" t="s">
        <v>96</v>
      </c>
      <c r="H310" s="74" t="s">
        <v>1239</v>
      </c>
      <c r="I310" s="74">
        <v>15</v>
      </c>
      <c r="J310" s="74" t="s">
        <v>1906</v>
      </c>
      <c r="K310" s="74" t="s">
        <v>577</v>
      </c>
      <c r="L310" s="74" t="s">
        <v>577</v>
      </c>
      <c r="M310" s="75" t="s">
        <v>1256</v>
      </c>
      <c r="N310" s="74" t="s">
        <v>315</v>
      </c>
      <c r="O310" s="74" t="s">
        <v>292</v>
      </c>
    </row>
    <row r="311" spans="1:15" ht="15">
      <c r="A311" s="71" t="s">
        <v>68</v>
      </c>
      <c r="B311" s="89" t="s">
        <v>69</v>
      </c>
      <c r="C311" s="71" t="s">
        <v>1228</v>
      </c>
      <c r="D311" s="71" t="s">
        <v>638</v>
      </c>
      <c r="E311" s="72">
        <v>1020</v>
      </c>
      <c r="F311" s="73">
        <f t="shared" si="4"/>
        <v>1020</v>
      </c>
      <c r="G311" s="74" t="s">
        <v>666</v>
      </c>
      <c r="H311" s="74" t="s">
        <v>1237</v>
      </c>
      <c r="I311" s="74">
        <v>9</v>
      </c>
      <c r="J311" s="74" t="s">
        <v>435</v>
      </c>
      <c r="K311" s="74" t="s">
        <v>1252</v>
      </c>
      <c r="L311" s="74" t="s">
        <v>310</v>
      </c>
      <c r="M311" s="75" t="s">
        <v>1256</v>
      </c>
      <c r="N311" s="74" t="s">
        <v>315</v>
      </c>
      <c r="O311" s="74" t="s">
        <v>292</v>
      </c>
    </row>
    <row r="312" spans="1:15" ht="15">
      <c r="A312" s="77" t="s">
        <v>2188</v>
      </c>
      <c r="B312" s="90" t="s">
        <v>2189</v>
      </c>
      <c r="C312" s="71" t="s">
        <v>1228</v>
      </c>
      <c r="D312" s="71" t="s">
        <v>638</v>
      </c>
      <c r="E312" s="72">
        <v>785</v>
      </c>
      <c r="F312" s="73">
        <f t="shared" si="4"/>
        <v>785</v>
      </c>
      <c r="G312" s="74" t="s">
        <v>666</v>
      </c>
      <c r="H312" s="74" t="s">
        <v>1237</v>
      </c>
      <c r="I312" s="74">
        <v>9</v>
      </c>
      <c r="J312" s="74" t="s">
        <v>1906</v>
      </c>
      <c r="K312" s="74" t="s">
        <v>1252</v>
      </c>
      <c r="L312" s="74" t="s">
        <v>577</v>
      </c>
      <c r="M312" s="75" t="s">
        <v>1256</v>
      </c>
      <c r="N312" s="74" t="s">
        <v>315</v>
      </c>
      <c r="O312" s="74" t="s">
        <v>292</v>
      </c>
    </row>
    <row r="313" spans="1:15" ht="15">
      <c r="A313" s="71" t="s">
        <v>66</v>
      </c>
      <c r="B313" s="89" t="s">
        <v>67</v>
      </c>
      <c r="C313" s="71" t="s">
        <v>1228</v>
      </c>
      <c r="D313" s="71" t="s">
        <v>638</v>
      </c>
      <c r="E313" s="72">
        <v>1020</v>
      </c>
      <c r="F313" s="73">
        <f t="shared" si="4"/>
        <v>1020</v>
      </c>
      <c r="G313" s="74" t="s">
        <v>666</v>
      </c>
      <c r="H313" s="74" t="s">
        <v>1237</v>
      </c>
      <c r="I313" s="74">
        <v>9</v>
      </c>
      <c r="J313" s="74" t="s">
        <v>435</v>
      </c>
      <c r="K313" s="74" t="s">
        <v>577</v>
      </c>
      <c r="L313" s="74" t="s">
        <v>310</v>
      </c>
      <c r="M313" s="75" t="s">
        <v>1256</v>
      </c>
      <c r="N313" s="74" t="s">
        <v>315</v>
      </c>
      <c r="O313" s="74" t="s">
        <v>292</v>
      </c>
    </row>
    <row r="314" spans="1:15" ht="15">
      <c r="A314" s="77" t="s">
        <v>2190</v>
      </c>
      <c r="B314" s="90" t="s">
        <v>2191</v>
      </c>
      <c r="C314" s="71" t="s">
        <v>1228</v>
      </c>
      <c r="D314" s="71" t="s">
        <v>638</v>
      </c>
      <c r="E314" s="72">
        <v>784</v>
      </c>
      <c r="F314" s="73">
        <f t="shared" si="4"/>
        <v>784</v>
      </c>
      <c r="G314" s="74" t="s">
        <v>666</v>
      </c>
      <c r="H314" s="74" t="s">
        <v>1237</v>
      </c>
      <c r="I314" s="74">
        <v>9</v>
      </c>
      <c r="J314" s="74" t="s">
        <v>1906</v>
      </c>
      <c r="K314" s="74" t="s">
        <v>577</v>
      </c>
      <c r="L314" s="74" t="s">
        <v>577</v>
      </c>
      <c r="M314" s="75" t="s">
        <v>1256</v>
      </c>
      <c r="N314" s="74" t="s">
        <v>315</v>
      </c>
      <c r="O314" s="74" t="s">
        <v>292</v>
      </c>
    </row>
    <row r="315" spans="1:15" ht="15">
      <c r="A315" s="33" t="s">
        <v>798</v>
      </c>
      <c r="B315" s="91" t="s">
        <v>799</v>
      </c>
      <c r="C315" s="33" t="s">
        <v>1228</v>
      </c>
      <c r="D315" s="33" t="s">
        <v>673</v>
      </c>
      <c r="E315" s="76">
        <v>939</v>
      </c>
      <c r="F315" s="34">
        <f t="shared" si="4"/>
        <v>939</v>
      </c>
      <c r="G315" s="59" t="s">
        <v>666</v>
      </c>
      <c r="H315" s="59" t="s">
        <v>1237</v>
      </c>
      <c r="I315" s="59">
        <v>9</v>
      </c>
      <c r="J315" s="59" t="s">
        <v>1253</v>
      </c>
      <c r="K315" s="59" t="s">
        <v>1252</v>
      </c>
      <c r="L315" s="59" t="s">
        <v>577</v>
      </c>
      <c r="M315" s="15" t="s">
        <v>1256</v>
      </c>
      <c r="N315" s="59" t="s">
        <v>315</v>
      </c>
      <c r="O315" s="59" t="s">
        <v>318</v>
      </c>
    </row>
    <row r="316" spans="1:15" ht="15">
      <c r="A316" s="33" t="s">
        <v>796</v>
      </c>
      <c r="B316" s="91" t="s">
        <v>797</v>
      </c>
      <c r="C316" s="33" t="s">
        <v>1228</v>
      </c>
      <c r="D316" s="33" t="s">
        <v>673</v>
      </c>
      <c r="E316" s="76">
        <v>939</v>
      </c>
      <c r="F316" s="34">
        <f t="shared" si="4"/>
        <v>939</v>
      </c>
      <c r="G316" s="59" t="s">
        <v>666</v>
      </c>
      <c r="H316" s="59" t="s">
        <v>1237</v>
      </c>
      <c r="I316" s="59">
        <v>9</v>
      </c>
      <c r="J316" s="59" t="s">
        <v>1253</v>
      </c>
      <c r="K316" s="59" t="s">
        <v>577</v>
      </c>
      <c r="L316" s="59" t="s">
        <v>577</v>
      </c>
      <c r="M316" s="15" t="s">
        <v>1256</v>
      </c>
      <c r="N316" s="59" t="s">
        <v>315</v>
      </c>
      <c r="O316" s="59" t="s">
        <v>292</v>
      </c>
    </row>
    <row r="317" spans="1:15" ht="15">
      <c r="A317" s="78" t="s">
        <v>2192</v>
      </c>
      <c r="B317" s="86" t="s">
        <v>2193</v>
      </c>
      <c r="C317" s="33" t="s">
        <v>1228</v>
      </c>
      <c r="D317" s="33" t="s">
        <v>645</v>
      </c>
      <c r="E317" s="76">
        <v>626</v>
      </c>
      <c r="F317" s="34">
        <f t="shared" si="4"/>
        <v>626</v>
      </c>
      <c r="G317" s="59" t="s">
        <v>666</v>
      </c>
      <c r="H317" s="59" t="s">
        <v>1237</v>
      </c>
      <c r="I317" s="59">
        <v>9</v>
      </c>
      <c r="J317" s="81" t="s">
        <v>1924</v>
      </c>
      <c r="K317" s="59" t="s">
        <v>1252</v>
      </c>
      <c r="L317" s="59" t="s">
        <v>577</v>
      </c>
      <c r="M317" s="15" t="s">
        <v>1256</v>
      </c>
      <c r="N317" s="81" t="s">
        <v>700</v>
      </c>
      <c r="O317" s="81" t="s">
        <v>292</v>
      </c>
    </row>
    <row r="318" spans="1:15" ht="15">
      <c r="A318" s="78" t="s">
        <v>2194</v>
      </c>
      <c r="B318" s="86" t="s">
        <v>2195</v>
      </c>
      <c r="C318" s="33" t="s">
        <v>1228</v>
      </c>
      <c r="D318" s="33" t="s">
        <v>645</v>
      </c>
      <c r="E318" s="76">
        <v>626</v>
      </c>
      <c r="F318" s="34">
        <f t="shared" si="4"/>
        <v>626</v>
      </c>
      <c r="G318" s="59" t="s">
        <v>666</v>
      </c>
      <c r="H318" s="59" t="s">
        <v>1237</v>
      </c>
      <c r="I318" s="59">
        <v>9</v>
      </c>
      <c r="J318" s="81" t="s">
        <v>1924</v>
      </c>
      <c r="K318" s="59" t="s">
        <v>577</v>
      </c>
      <c r="L318" s="59" t="s">
        <v>577</v>
      </c>
      <c r="M318" s="15" t="s">
        <v>1256</v>
      </c>
      <c r="N318" s="81" t="s">
        <v>700</v>
      </c>
      <c r="O318" s="81" t="s">
        <v>292</v>
      </c>
    </row>
    <row r="319" spans="1:15" ht="15">
      <c r="A319" s="33" t="s">
        <v>64</v>
      </c>
      <c r="B319" s="33" t="s">
        <v>65</v>
      </c>
      <c r="C319" s="33" t="s">
        <v>1228</v>
      </c>
      <c r="D319" s="33" t="s">
        <v>638</v>
      </c>
      <c r="E319" s="76">
        <v>797</v>
      </c>
      <c r="F319" s="34">
        <f t="shared" si="4"/>
        <v>797</v>
      </c>
      <c r="G319" s="59" t="s">
        <v>666</v>
      </c>
      <c r="H319" s="59" t="s">
        <v>1237</v>
      </c>
      <c r="I319" s="59">
        <v>9</v>
      </c>
      <c r="J319" s="59" t="s">
        <v>314</v>
      </c>
      <c r="K319" s="59" t="s">
        <v>577</v>
      </c>
      <c r="L319" s="59" t="s">
        <v>652</v>
      </c>
      <c r="M319" s="15" t="s">
        <v>1256</v>
      </c>
      <c r="N319" s="59" t="s">
        <v>315</v>
      </c>
      <c r="O319" s="59" t="s">
        <v>318</v>
      </c>
    </row>
    <row r="320" spans="1:15" ht="15">
      <c r="A320" s="33" t="s">
        <v>62</v>
      </c>
      <c r="B320" s="33" t="s">
        <v>63</v>
      </c>
      <c r="C320" s="33" t="s">
        <v>1228</v>
      </c>
      <c r="D320" s="33" t="s">
        <v>638</v>
      </c>
      <c r="E320" s="76">
        <v>1037</v>
      </c>
      <c r="F320" s="34">
        <f t="shared" si="4"/>
        <v>1037</v>
      </c>
      <c r="G320" s="59" t="s">
        <v>666</v>
      </c>
      <c r="H320" s="59" t="s">
        <v>1237</v>
      </c>
      <c r="I320" s="59">
        <v>9</v>
      </c>
      <c r="J320" s="59" t="s">
        <v>314</v>
      </c>
      <c r="K320" s="59" t="s">
        <v>577</v>
      </c>
      <c r="L320" s="59" t="s">
        <v>310</v>
      </c>
      <c r="M320" s="15" t="s">
        <v>1256</v>
      </c>
      <c r="N320" s="59" t="s">
        <v>315</v>
      </c>
      <c r="O320" s="59" t="s">
        <v>311</v>
      </c>
    </row>
    <row r="321" spans="1:15" ht="15">
      <c r="A321" s="70" t="s">
        <v>2196</v>
      </c>
      <c r="B321" s="70" t="s">
        <v>2197</v>
      </c>
      <c r="C321" s="71" t="s">
        <v>1228</v>
      </c>
      <c r="D321" s="71" t="s">
        <v>673</v>
      </c>
      <c r="E321" s="72">
        <v>862</v>
      </c>
      <c r="F321" s="73">
        <f t="shared" si="4"/>
        <v>862</v>
      </c>
      <c r="G321" s="74" t="s">
        <v>666</v>
      </c>
      <c r="H321" s="74" t="s">
        <v>1237</v>
      </c>
      <c r="I321" s="74">
        <v>9</v>
      </c>
      <c r="J321" s="74" t="s">
        <v>1911</v>
      </c>
      <c r="K321" s="74" t="s">
        <v>1252</v>
      </c>
      <c r="L321" s="74" t="s">
        <v>577</v>
      </c>
      <c r="M321" s="75" t="s">
        <v>1256</v>
      </c>
      <c r="N321" s="74" t="s">
        <v>315</v>
      </c>
      <c r="O321" s="74" t="s">
        <v>292</v>
      </c>
    </row>
    <row r="322" spans="1:15" ht="15">
      <c r="A322" s="71" t="s">
        <v>765</v>
      </c>
      <c r="B322" s="71" t="s">
        <v>766</v>
      </c>
      <c r="C322" s="71" t="s">
        <v>1228</v>
      </c>
      <c r="D322" s="71" t="s">
        <v>673</v>
      </c>
      <c r="E322" s="72">
        <v>948</v>
      </c>
      <c r="F322" s="73">
        <f t="shared" si="4"/>
        <v>948</v>
      </c>
      <c r="G322" s="74" t="s">
        <v>666</v>
      </c>
      <c r="H322" s="74" t="s">
        <v>1237</v>
      </c>
      <c r="I322" s="74">
        <v>9</v>
      </c>
      <c r="J322" s="74" t="s">
        <v>1227</v>
      </c>
      <c r="K322" s="74" t="s">
        <v>1252</v>
      </c>
      <c r="L322" s="74" t="s">
        <v>631</v>
      </c>
      <c r="M322" s="75" t="s">
        <v>1256</v>
      </c>
      <c r="N322" s="74" t="s">
        <v>315</v>
      </c>
      <c r="O322" s="74" t="s">
        <v>311</v>
      </c>
    </row>
    <row r="323" spans="1:15" ht="15">
      <c r="A323" s="71" t="s">
        <v>763</v>
      </c>
      <c r="B323" s="71" t="s">
        <v>764</v>
      </c>
      <c r="C323" s="71" t="s">
        <v>1228</v>
      </c>
      <c r="D323" s="71" t="s">
        <v>673</v>
      </c>
      <c r="E323" s="72">
        <v>1119</v>
      </c>
      <c r="F323" s="73">
        <f t="shared" si="4"/>
        <v>1119</v>
      </c>
      <c r="G323" s="74" t="s">
        <v>666</v>
      </c>
      <c r="H323" s="74" t="s">
        <v>1237</v>
      </c>
      <c r="I323" s="74">
        <v>9</v>
      </c>
      <c r="J323" s="74" t="s">
        <v>1227</v>
      </c>
      <c r="K323" s="74" t="s">
        <v>1252</v>
      </c>
      <c r="L323" s="74" t="s">
        <v>310</v>
      </c>
      <c r="M323" s="75" t="s">
        <v>1256</v>
      </c>
      <c r="N323" s="74" t="s">
        <v>315</v>
      </c>
      <c r="O323" s="74" t="s">
        <v>318</v>
      </c>
    </row>
    <row r="324" spans="1:15" ht="15">
      <c r="A324" s="77" t="s">
        <v>2198</v>
      </c>
      <c r="B324" s="77" t="s">
        <v>2199</v>
      </c>
      <c r="C324" s="71" t="s">
        <v>1228</v>
      </c>
      <c r="D324" s="71" t="s">
        <v>673</v>
      </c>
      <c r="E324" s="72">
        <v>862</v>
      </c>
      <c r="F324" s="73">
        <f t="shared" si="4"/>
        <v>862</v>
      </c>
      <c r="G324" s="74" t="s">
        <v>666</v>
      </c>
      <c r="H324" s="74" t="s">
        <v>1237</v>
      </c>
      <c r="I324" s="74">
        <v>9</v>
      </c>
      <c r="J324" s="74" t="s">
        <v>1911</v>
      </c>
      <c r="K324" s="74" t="s">
        <v>577</v>
      </c>
      <c r="L324" s="74" t="s">
        <v>577</v>
      </c>
      <c r="M324" s="75" t="s">
        <v>1256</v>
      </c>
      <c r="N324" s="74" t="s">
        <v>315</v>
      </c>
      <c r="O324" s="74" t="s">
        <v>292</v>
      </c>
    </row>
    <row r="325" spans="1:15" ht="15">
      <c r="A325" s="71" t="s">
        <v>850</v>
      </c>
      <c r="B325" s="71" t="s">
        <v>851</v>
      </c>
      <c r="C325" s="71" t="s">
        <v>1228</v>
      </c>
      <c r="D325" s="71" t="s">
        <v>673</v>
      </c>
      <c r="E325" s="72">
        <v>948</v>
      </c>
      <c r="F325" s="73">
        <f t="shared" si="4"/>
        <v>948</v>
      </c>
      <c r="G325" s="74" t="s">
        <v>666</v>
      </c>
      <c r="H325" s="74" t="s">
        <v>1237</v>
      </c>
      <c r="I325" s="74">
        <v>9</v>
      </c>
      <c r="J325" s="74" t="s">
        <v>1227</v>
      </c>
      <c r="K325" s="74" t="s">
        <v>577</v>
      </c>
      <c r="L325" s="74" t="s">
        <v>631</v>
      </c>
      <c r="M325" s="75" t="s">
        <v>1256</v>
      </c>
      <c r="N325" s="74" t="s">
        <v>315</v>
      </c>
      <c r="O325" s="74" t="s">
        <v>318</v>
      </c>
    </row>
    <row r="326" spans="1:15" ht="15">
      <c r="A326" s="71" t="s">
        <v>761</v>
      </c>
      <c r="B326" s="71" t="s">
        <v>762</v>
      </c>
      <c r="C326" s="71" t="s">
        <v>1228</v>
      </c>
      <c r="D326" s="71" t="s">
        <v>673</v>
      </c>
      <c r="E326" s="72">
        <v>1119</v>
      </c>
      <c r="F326" s="73">
        <f t="shared" si="4"/>
        <v>1119</v>
      </c>
      <c r="G326" s="74" t="s">
        <v>666</v>
      </c>
      <c r="H326" s="74" t="s">
        <v>1237</v>
      </c>
      <c r="I326" s="74">
        <v>9</v>
      </c>
      <c r="J326" s="74" t="s">
        <v>1227</v>
      </c>
      <c r="K326" s="74" t="s">
        <v>577</v>
      </c>
      <c r="L326" s="74" t="s">
        <v>310</v>
      </c>
      <c r="M326" s="75" t="s">
        <v>1256</v>
      </c>
      <c r="N326" s="74" t="s">
        <v>315</v>
      </c>
      <c r="O326" s="74" t="s">
        <v>292</v>
      </c>
    </row>
    <row r="327" spans="1:15" ht="15">
      <c r="A327" s="33" t="s">
        <v>924</v>
      </c>
      <c r="B327" s="33" t="s">
        <v>925</v>
      </c>
      <c r="C327" s="33" t="s">
        <v>1228</v>
      </c>
      <c r="D327" s="33" t="s">
        <v>843</v>
      </c>
      <c r="E327" s="76">
        <v>957</v>
      </c>
      <c r="F327" s="34">
        <f t="shared" si="4"/>
        <v>957</v>
      </c>
      <c r="G327" s="59" t="s">
        <v>666</v>
      </c>
      <c r="H327" s="59" t="s">
        <v>1237</v>
      </c>
      <c r="I327" s="59">
        <v>9</v>
      </c>
      <c r="J327" s="59" t="s">
        <v>1254</v>
      </c>
      <c r="K327" s="59" t="s">
        <v>1252</v>
      </c>
      <c r="L327" s="59" t="s">
        <v>577</v>
      </c>
      <c r="M327" s="15" t="s">
        <v>1256</v>
      </c>
      <c r="N327" s="59" t="s">
        <v>315</v>
      </c>
      <c r="O327" s="59" t="s">
        <v>292</v>
      </c>
    </row>
    <row r="328" spans="1:15" ht="15">
      <c r="A328" s="71" t="s">
        <v>690</v>
      </c>
      <c r="B328" s="89" t="s">
        <v>691</v>
      </c>
      <c r="C328" s="71" t="s">
        <v>1228</v>
      </c>
      <c r="D328" s="71" t="s">
        <v>638</v>
      </c>
      <c r="E328" s="72">
        <v>1298</v>
      </c>
      <c r="F328" s="73">
        <f t="shared" si="4"/>
        <v>1298</v>
      </c>
      <c r="G328" s="74" t="s">
        <v>640</v>
      </c>
      <c r="H328" s="74" t="s">
        <v>1238</v>
      </c>
      <c r="I328" s="74">
        <v>10</v>
      </c>
      <c r="J328" s="74" t="s">
        <v>435</v>
      </c>
      <c r="K328" s="74" t="s">
        <v>1252</v>
      </c>
      <c r="L328" s="74" t="s">
        <v>310</v>
      </c>
      <c r="M328" s="75" t="s">
        <v>1256</v>
      </c>
      <c r="N328" s="74" t="s">
        <v>315</v>
      </c>
      <c r="O328" s="74" t="s">
        <v>292</v>
      </c>
    </row>
    <row r="329" spans="1:15" ht="15">
      <c r="A329" s="77" t="s">
        <v>2200</v>
      </c>
      <c r="B329" s="90" t="s">
        <v>2201</v>
      </c>
      <c r="C329" s="71" t="s">
        <v>1228</v>
      </c>
      <c r="D329" s="71" t="s">
        <v>638</v>
      </c>
      <c r="E329" s="72">
        <v>998</v>
      </c>
      <c r="F329" s="73">
        <f t="shared" si="4"/>
        <v>998</v>
      </c>
      <c r="G329" s="74" t="s">
        <v>640</v>
      </c>
      <c r="H329" s="74" t="s">
        <v>1238</v>
      </c>
      <c r="I329" s="74">
        <v>10</v>
      </c>
      <c r="J329" s="74" t="s">
        <v>1906</v>
      </c>
      <c r="K329" s="74" t="s">
        <v>1252</v>
      </c>
      <c r="L329" s="74" t="s">
        <v>577</v>
      </c>
      <c r="M329" s="75" t="s">
        <v>1256</v>
      </c>
      <c r="N329" s="74" t="s">
        <v>315</v>
      </c>
      <c r="O329" s="74" t="s">
        <v>292</v>
      </c>
    </row>
    <row r="330" spans="1:15" ht="15">
      <c r="A330" s="71" t="s">
        <v>641</v>
      </c>
      <c r="B330" s="89" t="s">
        <v>642</v>
      </c>
      <c r="C330" s="71" t="s">
        <v>1228</v>
      </c>
      <c r="D330" s="71" t="s">
        <v>638</v>
      </c>
      <c r="E330" s="72">
        <v>1298</v>
      </c>
      <c r="F330" s="73">
        <f aca="true" t="shared" si="5" ref="F330:F393">E330*(1-$F$5)</f>
        <v>1298</v>
      </c>
      <c r="G330" s="74" t="s">
        <v>640</v>
      </c>
      <c r="H330" s="74" t="s">
        <v>1238</v>
      </c>
      <c r="I330" s="74">
        <v>10</v>
      </c>
      <c r="J330" s="74" t="s">
        <v>435</v>
      </c>
      <c r="K330" s="74" t="s">
        <v>577</v>
      </c>
      <c r="L330" s="74" t="s">
        <v>310</v>
      </c>
      <c r="M330" s="75" t="s">
        <v>1256</v>
      </c>
      <c r="N330" s="74" t="s">
        <v>315</v>
      </c>
      <c r="O330" s="74" t="s">
        <v>292</v>
      </c>
    </row>
    <row r="331" spans="1:15" ht="15">
      <c r="A331" s="77" t="s">
        <v>2202</v>
      </c>
      <c r="B331" s="90" t="s">
        <v>2203</v>
      </c>
      <c r="C331" s="71" t="s">
        <v>1228</v>
      </c>
      <c r="D331" s="71" t="s">
        <v>638</v>
      </c>
      <c r="E331" s="72">
        <v>998</v>
      </c>
      <c r="F331" s="73">
        <f t="shared" si="5"/>
        <v>998</v>
      </c>
      <c r="G331" s="74" t="s">
        <v>640</v>
      </c>
      <c r="H331" s="74" t="s">
        <v>1238</v>
      </c>
      <c r="I331" s="74">
        <v>10</v>
      </c>
      <c r="J331" s="74" t="s">
        <v>1906</v>
      </c>
      <c r="K331" s="74" t="s">
        <v>577</v>
      </c>
      <c r="L331" s="74" t="s">
        <v>577</v>
      </c>
      <c r="M331" s="75" t="s">
        <v>1256</v>
      </c>
      <c r="N331" s="74" t="s">
        <v>315</v>
      </c>
      <c r="O331" s="74" t="s">
        <v>292</v>
      </c>
    </row>
    <row r="332" spans="1:15" ht="15">
      <c r="A332" s="33" t="s">
        <v>802</v>
      </c>
      <c r="B332" s="91" t="s">
        <v>803</v>
      </c>
      <c r="C332" s="33" t="s">
        <v>1228</v>
      </c>
      <c r="D332" s="33" t="s">
        <v>673</v>
      </c>
      <c r="E332" s="76">
        <v>1218</v>
      </c>
      <c r="F332" s="34">
        <f t="shared" si="5"/>
        <v>1218</v>
      </c>
      <c r="G332" s="59" t="s">
        <v>640</v>
      </c>
      <c r="H332" s="59" t="s">
        <v>1238</v>
      </c>
      <c r="I332" s="59">
        <v>10</v>
      </c>
      <c r="J332" s="59" t="s">
        <v>1253</v>
      </c>
      <c r="K332" s="59" t="s">
        <v>1252</v>
      </c>
      <c r="L332" s="59" t="s">
        <v>577</v>
      </c>
      <c r="M332" s="15" t="s">
        <v>1256</v>
      </c>
      <c r="N332" s="59" t="s">
        <v>315</v>
      </c>
      <c r="O332" s="59" t="s">
        <v>292</v>
      </c>
    </row>
    <row r="333" spans="1:15" ht="15">
      <c r="A333" s="33" t="s">
        <v>800</v>
      </c>
      <c r="B333" s="91" t="s">
        <v>801</v>
      </c>
      <c r="C333" s="33" t="s">
        <v>1228</v>
      </c>
      <c r="D333" s="33" t="s">
        <v>673</v>
      </c>
      <c r="E333" s="76">
        <v>1218</v>
      </c>
      <c r="F333" s="34">
        <f t="shared" si="5"/>
        <v>1218</v>
      </c>
      <c r="G333" s="59" t="s">
        <v>640</v>
      </c>
      <c r="H333" s="59" t="s">
        <v>1238</v>
      </c>
      <c r="I333" s="59">
        <v>10</v>
      </c>
      <c r="J333" s="59" t="s">
        <v>1253</v>
      </c>
      <c r="K333" s="59" t="s">
        <v>577</v>
      </c>
      <c r="L333" s="59" t="s">
        <v>577</v>
      </c>
      <c r="M333" s="15" t="s">
        <v>1256</v>
      </c>
      <c r="N333" s="59" t="s">
        <v>315</v>
      </c>
      <c r="O333" s="59" t="s">
        <v>292</v>
      </c>
    </row>
    <row r="334" spans="1:15" ht="15">
      <c r="A334" s="78" t="s">
        <v>2204</v>
      </c>
      <c r="B334" s="86" t="s">
        <v>2205</v>
      </c>
      <c r="C334" s="33" t="s">
        <v>1228</v>
      </c>
      <c r="D334" s="33" t="s">
        <v>645</v>
      </c>
      <c r="E334" s="76">
        <v>808</v>
      </c>
      <c r="F334" s="34">
        <f t="shared" si="5"/>
        <v>808</v>
      </c>
      <c r="G334" s="59" t="s">
        <v>640</v>
      </c>
      <c r="H334" s="59" t="s">
        <v>1238</v>
      </c>
      <c r="I334" s="59">
        <v>10</v>
      </c>
      <c r="J334" s="81" t="s">
        <v>1924</v>
      </c>
      <c r="K334" s="59" t="s">
        <v>1252</v>
      </c>
      <c r="L334" s="59" t="s">
        <v>577</v>
      </c>
      <c r="M334" s="15" t="s">
        <v>1256</v>
      </c>
      <c r="N334" s="81" t="s">
        <v>700</v>
      </c>
      <c r="O334" s="81" t="s">
        <v>292</v>
      </c>
    </row>
    <row r="335" spans="1:15" ht="15">
      <c r="A335" s="78" t="s">
        <v>2206</v>
      </c>
      <c r="B335" s="86" t="s">
        <v>2207</v>
      </c>
      <c r="C335" s="33" t="s">
        <v>1228</v>
      </c>
      <c r="D335" s="33" t="s">
        <v>645</v>
      </c>
      <c r="E335" s="76">
        <v>808</v>
      </c>
      <c r="F335" s="34">
        <f t="shared" si="5"/>
        <v>808</v>
      </c>
      <c r="G335" s="59" t="s">
        <v>640</v>
      </c>
      <c r="H335" s="59" t="s">
        <v>1238</v>
      </c>
      <c r="I335" s="59">
        <v>10</v>
      </c>
      <c r="J335" s="81" t="s">
        <v>1924</v>
      </c>
      <c r="K335" s="59" t="s">
        <v>577</v>
      </c>
      <c r="L335" s="59" t="s">
        <v>577</v>
      </c>
      <c r="M335" s="15" t="s">
        <v>1256</v>
      </c>
      <c r="N335" s="81" t="s">
        <v>700</v>
      </c>
      <c r="O335" s="81" t="s">
        <v>292</v>
      </c>
    </row>
    <row r="336" spans="1:15" ht="15">
      <c r="A336" s="33" t="s">
        <v>101</v>
      </c>
      <c r="B336" s="33" t="s">
        <v>102</v>
      </c>
      <c r="C336" s="33" t="s">
        <v>1228</v>
      </c>
      <c r="D336" s="33" t="s">
        <v>638</v>
      </c>
      <c r="E336" s="76">
        <v>1035</v>
      </c>
      <c r="F336" s="34">
        <f t="shared" si="5"/>
        <v>1035</v>
      </c>
      <c r="G336" s="59" t="s">
        <v>640</v>
      </c>
      <c r="H336" s="59" t="s">
        <v>1238</v>
      </c>
      <c r="I336" s="59">
        <v>10</v>
      </c>
      <c r="J336" s="59" t="s">
        <v>314</v>
      </c>
      <c r="K336" s="59" t="s">
        <v>577</v>
      </c>
      <c r="L336" s="59" t="s">
        <v>652</v>
      </c>
      <c r="M336" s="15" t="s">
        <v>1256</v>
      </c>
      <c r="N336" s="59" t="s">
        <v>315</v>
      </c>
      <c r="O336" s="59" t="s">
        <v>311</v>
      </c>
    </row>
    <row r="337" spans="1:15" ht="15">
      <c r="A337" s="70" t="s">
        <v>2208</v>
      </c>
      <c r="B337" s="70" t="s">
        <v>2209</v>
      </c>
      <c r="C337" s="71" t="s">
        <v>1228</v>
      </c>
      <c r="D337" s="71" t="s">
        <v>673</v>
      </c>
      <c r="E337" s="72">
        <v>1066</v>
      </c>
      <c r="F337" s="73">
        <f t="shared" si="5"/>
        <v>1066</v>
      </c>
      <c r="G337" s="74" t="s">
        <v>640</v>
      </c>
      <c r="H337" s="74" t="s">
        <v>1238</v>
      </c>
      <c r="I337" s="74">
        <v>10</v>
      </c>
      <c r="J337" s="74" t="s">
        <v>1911</v>
      </c>
      <c r="K337" s="74" t="s">
        <v>1252</v>
      </c>
      <c r="L337" s="74" t="s">
        <v>577</v>
      </c>
      <c r="M337" s="75" t="s">
        <v>1256</v>
      </c>
      <c r="N337" s="74" t="s">
        <v>315</v>
      </c>
      <c r="O337" s="74" t="s">
        <v>292</v>
      </c>
    </row>
    <row r="338" spans="1:15" ht="15">
      <c r="A338" s="71" t="s">
        <v>852</v>
      </c>
      <c r="B338" s="71" t="s">
        <v>853</v>
      </c>
      <c r="C338" s="71" t="s">
        <v>1228</v>
      </c>
      <c r="D338" s="71" t="s">
        <v>673</v>
      </c>
      <c r="E338" s="72">
        <v>1174</v>
      </c>
      <c r="F338" s="73">
        <f t="shared" si="5"/>
        <v>1174</v>
      </c>
      <c r="G338" s="74" t="s">
        <v>640</v>
      </c>
      <c r="H338" s="74" t="s">
        <v>1238</v>
      </c>
      <c r="I338" s="74">
        <v>10</v>
      </c>
      <c r="J338" s="74" t="s">
        <v>1227</v>
      </c>
      <c r="K338" s="74" t="s">
        <v>1252</v>
      </c>
      <c r="L338" s="74" t="s">
        <v>631</v>
      </c>
      <c r="M338" s="75" t="s">
        <v>1256</v>
      </c>
      <c r="N338" s="74" t="s">
        <v>315</v>
      </c>
      <c r="O338" s="74" t="s">
        <v>318</v>
      </c>
    </row>
    <row r="339" spans="1:15" ht="15">
      <c r="A339" s="71" t="s">
        <v>676</v>
      </c>
      <c r="B339" s="71" t="s">
        <v>677</v>
      </c>
      <c r="C339" s="71" t="s">
        <v>1228</v>
      </c>
      <c r="D339" s="71" t="s">
        <v>673</v>
      </c>
      <c r="E339" s="72">
        <v>1387</v>
      </c>
      <c r="F339" s="73">
        <f t="shared" si="5"/>
        <v>1387</v>
      </c>
      <c r="G339" s="74" t="s">
        <v>640</v>
      </c>
      <c r="H339" s="74" t="s">
        <v>1238</v>
      </c>
      <c r="I339" s="74">
        <v>10</v>
      </c>
      <c r="J339" s="74" t="s">
        <v>1227</v>
      </c>
      <c r="K339" s="74" t="s">
        <v>1252</v>
      </c>
      <c r="L339" s="74" t="s">
        <v>310</v>
      </c>
      <c r="M339" s="75" t="s">
        <v>1256</v>
      </c>
      <c r="N339" s="74" t="s">
        <v>315</v>
      </c>
      <c r="O339" s="74" t="s">
        <v>292</v>
      </c>
    </row>
    <row r="340" spans="1:15" ht="15">
      <c r="A340" s="77" t="s">
        <v>2210</v>
      </c>
      <c r="B340" s="77" t="s">
        <v>2211</v>
      </c>
      <c r="C340" s="71" t="s">
        <v>1228</v>
      </c>
      <c r="D340" s="71" t="s">
        <v>673</v>
      </c>
      <c r="E340" s="72">
        <v>1066</v>
      </c>
      <c r="F340" s="73">
        <f t="shared" si="5"/>
        <v>1066</v>
      </c>
      <c r="G340" s="74" t="s">
        <v>640</v>
      </c>
      <c r="H340" s="74" t="s">
        <v>1238</v>
      </c>
      <c r="I340" s="74">
        <v>10</v>
      </c>
      <c r="J340" s="74" t="s">
        <v>1911</v>
      </c>
      <c r="K340" s="74" t="s">
        <v>577</v>
      </c>
      <c r="L340" s="74" t="s">
        <v>577</v>
      </c>
      <c r="M340" s="75" t="s">
        <v>1256</v>
      </c>
      <c r="N340" s="74" t="s">
        <v>315</v>
      </c>
      <c r="O340" s="74" t="s">
        <v>292</v>
      </c>
    </row>
    <row r="341" spans="1:15" ht="15">
      <c r="A341" s="71" t="s">
        <v>881</v>
      </c>
      <c r="B341" s="71" t="s">
        <v>882</v>
      </c>
      <c r="C341" s="71" t="s">
        <v>1228</v>
      </c>
      <c r="D341" s="71" t="s">
        <v>673</v>
      </c>
      <c r="E341" s="72">
        <v>1174</v>
      </c>
      <c r="F341" s="73">
        <f t="shared" si="5"/>
        <v>1174</v>
      </c>
      <c r="G341" s="74" t="s">
        <v>640</v>
      </c>
      <c r="H341" s="74" t="s">
        <v>1238</v>
      </c>
      <c r="I341" s="74">
        <v>10</v>
      </c>
      <c r="J341" s="74" t="s">
        <v>1227</v>
      </c>
      <c r="K341" s="74" t="s">
        <v>577</v>
      </c>
      <c r="L341" s="74" t="s">
        <v>631</v>
      </c>
      <c r="M341" s="75" t="s">
        <v>1256</v>
      </c>
      <c r="N341" s="74" t="s">
        <v>315</v>
      </c>
      <c r="O341" s="74" t="s">
        <v>318</v>
      </c>
    </row>
    <row r="342" spans="1:15" ht="15">
      <c r="A342" s="71" t="s">
        <v>674</v>
      </c>
      <c r="B342" s="71" t="s">
        <v>675</v>
      </c>
      <c r="C342" s="71" t="s">
        <v>1228</v>
      </c>
      <c r="D342" s="71" t="s">
        <v>673</v>
      </c>
      <c r="E342" s="72">
        <v>1387</v>
      </c>
      <c r="F342" s="73">
        <f t="shared" si="5"/>
        <v>1387</v>
      </c>
      <c r="G342" s="74" t="s">
        <v>640</v>
      </c>
      <c r="H342" s="74" t="s">
        <v>1238</v>
      </c>
      <c r="I342" s="74">
        <v>10</v>
      </c>
      <c r="J342" s="74" t="s">
        <v>1227</v>
      </c>
      <c r="K342" s="74" t="s">
        <v>577</v>
      </c>
      <c r="L342" s="74" t="s">
        <v>310</v>
      </c>
      <c r="M342" s="75" t="s">
        <v>1256</v>
      </c>
      <c r="N342" s="74" t="s">
        <v>315</v>
      </c>
      <c r="O342" s="74" t="s">
        <v>292</v>
      </c>
    </row>
    <row r="343" spans="1:15" ht="15">
      <c r="A343" s="33" t="s">
        <v>922</v>
      </c>
      <c r="B343" s="33" t="s">
        <v>923</v>
      </c>
      <c r="C343" s="33" t="s">
        <v>1228</v>
      </c>
      <c r="D343" s="33" t="s">
        <v>843</v>
      </c>
      <c r="E343" s="76">
        <v>1239</v>
      </c>
      <c r="F343" s="34">
        <f t="shared" si="5"/>
        <v>1239</v>
      </c>
      <c r="G343" s="59" t="s">
        <v>640</v>
      </c>
      <c r="H343" s="59" t="s">
        <v>1238</v>
      </c>
      <c r="I343" s="59">
        <v>10</v>
      </c>
      <c r="J343" s="59" t="s">
        <v>1254</v>
      </c>
      <c r="K343" s="59" t="s">
        <v>1252</v>
      </c>
      <c r="L343" s="59" t="s">
        <v>577</v>
      </c>
      <c r="M343" s="15" t="s">
        <v>1256</v>
      </c>
      <c r="N343" s="59" t="s">
        <v>315</v>
      </c>
      <c r="O343" s="59" t="s">
        <v>318</v>
      </c>
    </row>
    <row r="344" spans="1:15" ht="15">
      <c r="A344" s="77" t="s">
        <v>2212</v>
      </c>
      <c r="B344" s="90" t="s">
        <v>2213</v>
      </c>
      <c r="C344" s="71" t="s">
        <v>1228</v>
      </c>
      <c r="D344" s="71" t="s">
        <v>638</v>
      </c>
      <c r="E344" s="72">
        <v>1008</v>
      </c>
      <c r="F344" s="73">
        <f t="shared" si="5"/>
        <v>1008</v>
      </c>
      <c r="G344" s="74" t="s">
        <v>640</v>
      </c>
      <c r="H344" s="74" t="s">
        <v>1240</v>
      </c>
      <c r="I344" s="74">
        <v>10</v>
      </c>
      <c r="J344" s="74" t="s">
        <v>1906</v>
      </c>
      <c r="K344" s="74" t="s">
        <v>577</v>
      </c>
      <c r="L344" s="74" t="s">
        <v>577</v>
      </c>
      <c r="M344" s="75" t="s">
        <v>1256</v>
      </c>
      <c r="N344" s="74" t="s">
        <v>700</v>
      </c>
      <c r="O344" s="74" t="s">
        <v>292</v>
      </c>
    </row>
    <row r="345" spans="1:15" ht="15">
      <c r="A345" s="33" t="s">
        <v>132</v>
      </c>
      <c r="B345" s="33" t="s">
        <v>133</v>
      </c>
      <c r="C345" s="33" t="s">
        <v>1228</v>
      </c>
      <c r="D345" s="33" t="s">
        <v>638</v>
      </c>
      <c r="E345" s="76">
        <v>2384</v>
      </c>
      <c r="F345" s="34">
        <f t="shared" si="5"/>
        <v>2384</v>
      </c>
      <c r="G345" s="59" t="s">
        <v>131</v>
      </c>
      <c r="H345" s="59" t="s">
        <v>1240</v>
      </c>
      <c r="I345" s="59">
        <v>16</v>
      </c>
      <c r="J345" s="59" t="s">
        <v>314</v>
      </c>
      <c r="K345" s="59" t="s">
        <v>577</v>
      </c>
      <c r="L345" s="59" t="s">
        <v>644</v>
      </c>
      <c r="M345" s="15" t="s">
        <v>1256</v>
      </c>
      <c r="N345" s="59" t="s">
        <v>315</v>
      </c>
      <c r="O345" s="59" t="s">
        <v>292</v>
      </c>
    </row>
    <row r="346" spans="1:15" ht="15">
      <c r="A346" s="71" t="s">
        <v>82</v>
      </c>
      <c r="B346" s="89" t="s">
        <v>83</v>
      </c>
      <c r="C346" s="71" t="s">
        <v>1228</v>
      </c>
      <c r="D346" s="71" t="s">
        <v>638</v>
      </c>
      <c r="E346" s="72">
        <v>1686</v>
      </c>
      <c r="F346" s="73">
        <f t="shared" si="5"/>
        <v>1686</v>
      </c>
      <c r="G346" s="74" t="s">
        <v>646</v>
      </c>
      <c r="H346" s="74" t="s">
        <v>1238</v>
      </c>
      <c r="I346" s="74">
        <v>12</v>
      </c>
      <c r="J346" s="74" t="s">
        <v>435</v>
      </c>
      <c r="K346" s="74" t="s">
        <v>1252</v>
      </c>
      <c r="L346" s="74" t="s">
        <v>310</v>
      </c>
      <c r="M346" s="75" t="s">
        <v>1256</v>
      </c>
      <c r="N346" s="74" t="s">
        <v>315</v>
      </c>
      <c r="O346" s="74" t="s">
        <v>292</v>
      </c>
    </row>
    <row r="347" spans="1:15" ht="15">
      <c r="A347" s="77" t="s">
        <v>2214</v>
      </c>
      <c r="B347" s="90" t="s">
        <v>2215</v>
      </c>
      <c r="C347" s="71" t="s">
        <v>1228</v>
      </c>
      <c r="D347" s="71" t="s">
        <v>638</v>
      </c>
      <c r="E347" s="72">
        <v>1297</v>
      </c>
      <c r="F347" s="73">
        <f t="shared" si="5"/>
        <v>1297</v>
      </c>
      <c r="G347" s="74" t="s">
        <v>646</v>
      </c>
      <c r="H347" s="74" t="s">
        <v>1238</v>
      </c>
      <c r="I347" s="74">
        <v>12</v>
      </c>
      <c r="J347" s="74" t="s">
        <v>1906</v>
      </c>
      <c r="K347" s="74" t="s">
        <v>1252</v>
      </c>
      <c r="L347" s="74" t="s">
        <v>577</v>
      </c>
      <c r="M347" s="75" t="s">
        <v>1256</v>
      </c>
      <c r="N347" s="74" t="s">
        <v>315</v>
      </c>
      <c r="O347" s="74" t="s">
        <v>292</v>
      </c>
    </row>
    <row r="348" spans="1:15" ht="15">
      <c r="A348" s="71" t="s">
        <v>76</v>
      </c>
      <c r="B348" s="89" t="s">
        <v>77</v>
      </c>
      <c r="C348" s="71" t="s">
        <v>1228</v>
      </c>
      <c r="D348" s="71" t="s">
        <v>638</v>
      </c>
      <c r="E348" s="72">
        <v>1686</v>
      </c>
      <c r="F348" s="73">
        <f t="shared" si="5"/>
        <v>1686</v>
      </c>
      <c r="G348" s="74" t="s">
        <v>646</v>
      </c>
      <c r="H348" s="74" t="s">
        <v>1238</v>
      </c>
      <c r="I348" s="74">
        <v>12</v>
      </c>
      <c r="J348" s="74" t="s">
        <v>435</v>
      </c>
      <c r="K348" s="74" t="s">
        <v>577</v>
      </c>
      <c r="L348" s="74" t="s">
        <v>310</v>
      </c>
      <c r="M348" s="75" t="s">
        <v>1256</v>
      </c>
      <c r="N348" s="74" t="s">
        <v>315</v>
      </c>
      <c r="O348" s="74" t="s">
        <v>292</v>
      </c>
    </row>
    <row r="349" spans="1:15" ht="15">
      <c r="A349" s="77" t="s">
        <v>2216</v>
      </c>
      <c r="B349" s="90" t="s">
        <v>2217</v>
      </c>
      <c r="C349" s="71" t="s">
        <v>1228</v>
      </c>
      <c r="D349" s="71" t="s">
        <v>638</v>
      </c>
      <c r="E349" s="72">
        <v>1297</v>
      </c>
      <c r="F349" s="73">
        <f t="shared" si="5"/>
        <v>1297</v>
      </c>
      <c r="G349" s="74" t="s">
        <v>646</v>
      </c>
      <c r="H349" s="74" t="s">
        <v>1238</v>
      </c>
      <c r="I349" s="74">
        <v>12</v>
      </c>
      <c r="J349" s="74" t="s">
        <v>1906</v>
      </c>
      <c r="K349" s="74" t="s">
        <v>577</v>
      </c>
      <c r="L349" s="74" t="s">
        <v>577</v>
      </c>
      <c r="M349" s="75" t="s">
        <v>1256</v>
      </c>
      <c r="N349" s="74" t="s">
        <v>315</v>
      </c>
      <c r="O349" s="74" t="s">
        <v>292</v>
      </c>
    </row>
    <row r="350" spans="1:15" ht="15">
      <c r="A350" s="33" t="s">
        <v>810</v>
      </c>
      <c r="B350" s="91" t="s">
        <v>811</v>
      </c>
      <c r="C350" s="33" t="s">
        <v>1228</v>
      </c>
      <c r="D350" s="33" t="s">
        <v>673</v>
      </c>
      <c r="E350" s="76">
        <v>1620</v>
      </c>
      <c r="F350" s="34">
        <f t="shared" si="5"/>
        <v>1620</v>
      </c>
      <c r="G350" s="59" t="s">
        <v>646</v>
      </c>
      <c r="H350" s="59" t="s">
        <v>1238</v>
      </c>
      <c r="I350" s="59">
        <v>12</v>
      </c>
      <c r="J350" s="59" t="s">
        <v>1253</v>
      </c>
      <c r="K350" s="59" t="s">
        <v>1252</v>
      </c>
      <c r="L350" s="59" t="s">
        <v>577</v>
      </c>
      <c r="M350" s="15" t="s">
        <v>1256</v>
      </c>
      <c r="N350" s="59" t="s">
        <v>315</v>
      </c>
      <c r="O350" s="59" t="s">
        <v>292</v>
      </c>
    </row>
    <row r="351" spans="1:15" ht="15">
      <c r="A351" s="33" t="s">
        <v>808</v>
      </c>
      <c r="B351" s="91" t="s">
        <v>809</v>
      </c>
      <c r="C351" s="33" t="s">
        <v>1228</v>
      </c>
      <c r="D351" s="33" t="s">
        <v>673</v>
      </c>
      <c r="E351" s="76">
        <v>1620</v>
      </c>
      <c r="F351" s="34">
        <f t="shared" si="5"/>
        <v>1620</v>
      </c>
      <c r="G351" s="59" t="s">
        <v>646</v>
      </c>
      <c r="H351" s="59" t="s">
        <v>1238</v>
      </c>
      <c r="I351" s="59">
        <v>12</v>
      </c>
      <c r="J351" s="59" t="s">
        <v>1253</v>
      </c>
      <c r="K351" s="59" t="s">
        <v>577</v>
      </c>
      <c r="L351" s="59" t="s">
        <v>577</v>
      </c>
      <c r="M351" s="15" t="s">
        <v>1256</v>
      </c>
      <c r="N351" s="59" t="s">
        <v>315</v>
      </c>
      <c r="O351" s="59" t="s">
        <v>292</v>
      </c>
    </row>
    <row r="352" spans="1:15" ht="15">
      <c r="A352" s="78" t="s">
        <v>2218</v>
      </c>
      <c r="B352" s="86" t="s">
        <v>2219</v>
      </c>
      <c r="C352" s="33" t="s">
        <v>1228</v>
      </c>
      <c r="D352" s="33" t="s">
        <v>645</v>
      </c>
      <c r="E352" s="76">
        <v>1071</v>
      </c>
      <c r="F352" s="34">
        <f t="shared" si="5"/>
        <v>1071</v>
      </c>
      <c r="G352" s="59" t="s">
        <v>646</v>
      </c>
      <c r="H352" s="59" t="s">
        <v>1238</v>
      </c>
      <c r="I352" s="59">
        <v>12</v>
      </c>
      <c r="J352" s="81" t="s">
        <v>1924</v>
      </c>
      <c r="K352" s="59" t="s">
        <v>1252</v>
      </c>
      <c r="L352" s="59" t="s">
        <v>577</v>
      </c>
      <c r="M352" s="15" t="s">
        <v>1256</v>
      </c>
      <c r="N352" s="81" t="s">
        <v>700</v>
      </c>
      <c r="O352" s="81" t="s">
        <v>292</v>
      </c>
    </row>
    <row r="353" spans="1:15" ht="15">
      <c r="A353" s="78" t="s">
        <v>2220</v>
      </c>
      <c r="B353" s="86" t="s">
        <v>2221</v>
      </c>
      <c r="C353" s="33" t="s">
        <v>1228</v>
      </c>
      <c r="D353" s="33" t="s">
        <v>645</v>
      </c>
      <c r="E353" s="76">
        <v>1071</v>
      </c>
      <c r="F353" s="34">
        <f t="shared" si="5"/>
        <v>1071</v>
      </c>
      <c r="G353" s="59" t="s">
        <v>646</v>
      </c>
      <c r="H353" s="59" t="s">
        <v>1238</v>
      </c>
      <c r="I353" s="59">
        <v>12</v>
      </c>
      <c r="J353" s="81" t="s">
        <v>1924</v>
      </c>
      <c r="K353" s="59" t="s">
        <v>577</v>
      </c>
      <c r="L353" s="59" t="s">
        <v>577</v>
      </c>
      <c r="M353" s="15" t="s">
        <v>1256</v>
      </c>
      <c r="N353" s="81" t="s">
        <v>700</v>
      </c>
      <c r="O353" s="81" t="s">
        <v>292</v>
      </c>
    </row>
    <row r="354" spans="1:15" ht="15">
      <c r="A354" s="33" t="s">
        <v>54</v>
      </c>
      <c r="B354" s="33" t="s">
        <v>55</v>
      </c>
      <c r="C354" s="33" t="s">
        <v>1228</v>
      </c>
      <c r="D354" s="33" t="s">
        <v>638</v>
      </c>
      <c r="E354" s="76">
        <v>1509</v>
      </c>
      <c r="F354" s="34">
        <f t="shared" si="5"/>
        <v>1509</v>
      </c>
      <c r="G354" s="59" t="s">
        <v>646</v>
      </c>
      <c r="H354" s="59" t="s">
        <v>1238</v>
      </c>
      <c r="I354" s="59">
        <v>12</v>
      </c>
      <c r="J354" s="59" t="s">
        <v>314</v>
      </c>
      <c r="K354" s="59" t="s">
        <v>577</v>
      </c>
      <c r="L354" s="59" t="s">
        <v>644</v>
      </c>
      <c r="M354" s="15" t="s">
        <v>1256</v>
      </c>
      <c r="N354" s="59" t="s">
        <v>315</v>
      </c>
      <c r="O354" s="59" t="s">
        <v>292</v>
      </c>
    </row>
    <row r="355" spans="1:15" ht="15">
      <c r="A355" s="33" t="s">
        <v>52</v>
      </c>
      <c r="B355" s="33" t="s">
        <v>53</v>
      </c>
      <c r="C355" s="33" t="s">
        <v>1228</v>
      </c>
      <c r="D355" s="33" t="s">
        <v>638</v>
      </c>
      <c r="E355" s="76">
        <v>1783</v>
      </c>
      <c r="F355" s="34">
        <f t="shared" si="5"/>
        <v>1783</v>
      </c>
      <c r="G355" s="59" t="s">
        <v>646</v>
      </c>
      <c r="H355" s="59" t="s">
        <v>1238</v>
      </c>
      <c r="I355" s="59">
        <v>12</v>
      </c>
      <c r="J355" s="59" t="s">
        <v>314</v>
      </c>
      <c r="K355" s="59" t="s">
        <v>577</v>
      </c>
      <c r="L355" s="59" t="s">
        <v>310</v>
      </c>
      <c r="M355" s="15" t="s">
        <v>1256</v>
      </c>
      <c r="N355" s="59" t="s">
        <v>315</v>
      </c>
      <c r="O355" s="59" t="s">
        <v>311</v>
      </c>
    </row>
    <row r="356" spans="1:15" ht="15">
      <c r="A356" s="70" t="s">
        <v>2222</v>
      </c>
      <c r="B356" s="70" t="s">
        <v>2223</v>
      </c>
      <c r="C356" s="71" t="s">
        <v>1228</v>
      </c>
      <c r="D356" s="71" t="s">
        <v>673</v>
      </c>
      <c r="E356" s="72">
        <v>1418</v>
      </c>
      <c r="F356" s="73">
        <f t="shared" si="5"/>
        <v>1418</v>
      </c>
      <c r="G356" s="74" t="s">
        <v>646</v>
      </c>
      <c r="H356" s="74" t="s">
        <v>1238</v>
      </c>
      <c r="I356" s="74">
        <v>12</v>
      </c>
      <c r="J356" s="74" t="s">
        <v>1911</v>
      </c>
      <c r="K356" s="74" t="s">
        <v>1252</v>
      </c>
      <c r="L356" s="74" t="s">
        <v>577</v>
      </c>
      <c r="M356" s="75" t="s">
        <v>1256</v>
      </c>
      <c r="N356" s="74" t="s">
        <v>315</v>
      </c>
      <c r="O356" s="74" t="s">
        <v>292</v>
      </c>
    </row>
    <row r="357" spans="1:15" ht="15">
      <c r="A357" s="71" t="s">
        <v>682</v>
      </c>
      <c r="B357" s="71" t="s">
        <v>683</v>
      </c>
      <c r="C357" s="71" t="s">
        <v>1228</v>
      </c>
      <c r="D357" s="71" t="s">
        <v>673</v>
      </c>
      <c r="E357" s="72">
        <v>1560</v>
      </c>
      <c r="F357" s="73">
        <f t="shared" si="5"/>
        <v>1560</v>
      </c>
      <c r="G357" s="74" t="s">
        <v>646</v>
      </c>
      <c r="H357" s="74" t="s">
        <v>1238</v>
      </c>
      <c r="I357" s="74">
        <v>12</v>
      </c>
      <c r="J357" s="74" t="s">
        <v>1227</v>
      </c>
      <c r="K357" s="74" t="s">
        <v>1252</v>
      </c>
      <c r="L357" s="74" t="s">
        <v>631</v>
      </c>
      <c r="M357" s="75" t="s">
        <v>1256</v>
      </c>
      <c r="N357" s="74" t="s">
        <v>315</v>
      </c>
      <c r="O357" s="74" t="s">
        <v>311</v>
      </c>
    </row>
    <row r="358" spans="1:15" ht="15">
      <c r="A358" s="71" t="s">
        <v>680</v>
      </c>
      <c r="B358" s="71" t="s">
        <v>681</v>
      </c>
      <c r="C358" s="71" t="s">
        <v>1228</v>
      </c>
      <c r="D358" s="71" t="s">
        <v>673</v>
      </c>
      <c r="E358" s="72">
        <v>1844</v>
      </c>
      <c r="F358" s="73">
        <f t="shared" si="5"/>
        <v>1844</v>
      </c>
      <c r="G358" s="74" t="s">
        <v>646</v>
      </c>
      <c r="H358" s="74" t="s">
        <v>1238</v>
      </c>
      <c r="I358" s="74">
        <v>12</v>
      </c>
      <c r="J358" s="74" t="s">
        <v>1227</v>
      </c>
      <c r="K358" s="74" t="s">
        <v>1252</v>
      </c>
      <c r="L358" s="74" t="s">
        <v>310</v>
      </c>
      <c r="M358" s="75" t="s">
        <v>1256</v>
      </c>
      <c r="N358" s="74" t="s">
        <v>315</v>
      </c>
      <c r="O358" s="74" t="s">
        <v>292</v>
      </c>
    </row>
    <row r="359" spans="1:15" ht="15">
      <c r="A359" s="77" t="s">
        <v>2224</v>
      </c>
      <c r="B359" s="77" t="s">
        <v>2225</v>
      </c>
      <c r="C359" s="71" t="s">
        <v>1228</v>
      </c>
      <c r="D359" s="71" t="s">
        <v>673</v>
      </c>
      <c r="E359" s="72">
        <v>1418</v>
      </c>
      <c r="F359" s="73">
        <f t="shared" si="5"/>
        <v>1418</v>
      </c>
      <c r="G359" s="74" t="s">
        <v>646</v>
      </c>
      <c r="H359" s="74" t="s">
        <v>1238</v>
      </c>
      <c r="I359" s="74">
        <v>12</v>
      </c>
      <c r="J359" s="74" t="s">
        <v>1911</v>
      </c>
      <c r="K359" s="74" t="s">
        <v>577</v>
      </c>
      <c r="L359" s="74" t="s">
        <v>577</v>
      </c>
      <c r="M359" s="75" t="s">
        <v>1256</v>
      </c>
      <c r="N359" s="74" t="s">
        <v>315</v>
      </c>
      <c r="O359" s="74" t="s">
        <v>292</v>
      </c>
    </row>
    <row r="360" spans="1:15" ht="15">
      <c r="A360" s="71" t="s">
        <v>846</v>
      </c>
      <c r="B360" s="71" t="s">
        <v>847</v>
      </c>
      <c r="C360" s="71" t="s">
        <v>1228</v>
      </c>
      <c r="D360" s="71" t="s">
        <v>673</v>
      </c>
      <c r="E360" s="72">
        <v>1560</v>
      </c>
      <c r="F360" s="73">
        <f t="shared" si="5"/>
        <v>1560</v>
      </c>
      <c r="G360" s="74" t="s">
        <v>646</v>
      </c>
      <c r="H360" s="74" t="s">
        <v>1238</v>
      </c>
      <c r="I360" s="74">
        <v>12</v>
      </c>
      <c r="J360" s="74" t="s">
        <v>1227</v>
      </c>
      <c r="K360" s="74" t="s">
        <v>577</v>
      </c>
      <c r="L360" s="74" t="s">
        <v>631</v>
      </c>
      <c r="M360" s="75" t="s">
        <v>1256</v>
      </c>
      <c r="N360" s="74" t="s">
        <v>315</v>
      </c>
      <c r="O360" s="74" t="s">
        <v>318</v>
      </c>
    </row>
    <row r="361" spans="1:15" ht="15">
      <c r="A361" s="71" t="s">
        <v>678</v>
      </c>
      <c r="B361" s="71" t="s">
        <v>679</v>
      </c>
      <c r="C361" s="71" t="s">
        <v>1228</v>
      </c>
      <c r="D361" s="71" t="s">
        <v>673</v>
      </c>
      <c r="E361" s="72">
        <v>1844</v>
      </c>
      <c r="F361" s="73">
        <f t="shared" si="5"/>
        <v>1844</v>
      </c>
      <c r="G361" s="74" t="s">
        <v>646</v>
      </c>
      <c r="H361" s="74" t="s">
        <v>1238</v>
      </c>
      <c r="I361" s="74">
        <v>12</v>
      </c>
      <c r="J361" s="74" t="s">
        <v>1227</v>
      </c>
      <c r="K361" s="74" t="s">
        <v>577</v>
      </c>
      <c r="L361" s="74" t="s">
        <v>310</v>
      </c>
      <c r="M361" s="75" t="s">
        <v>1256</v>
      </c>
      <c r="N361" s="74" t="s">
        <v>315</v>
      </c>
      <c r="O361" s="74" t="s">
        <v>292</v>
      </c>
    </row>
    <row r="362" spans="1:15" ht="15">
      <c r="A362" s="33" t="s">
        <v>920</v>
      </c>
      <c r="B362" s="33" t="s">
        <v>921</v>
      </c>
      <c r="C362" s="33" t="s">
        <v>1228</v>
      </c>
      <c r="D362" s="33" t="s">
        <v>843</v>
      </c>
      <c r="E362" s="76">
        <v>1647</v>
      </c>
      <c r="F362" s="34">
        <f t="shared" si="5"/>
        <v>1647</v>
      </c>
      <c r="G362" s="59" t="s">
        <v>646</v>
      </c>
      <c r="H362" s="59" t="s">
        <v>1238</v>
      </c>
      <c r="I362" s="59">
        <v>12</v>
      </c>
      <c r="J362" s="59" t="s">
        <v>1254</v>
      </c>
      <c r="K362" s="59" t="s">
        <v>1252</v>
      </c>
      <c r="L362" s="59" t="s">
        <v>577</v>
      </c>
      <c r="M362" s="15" t="s">
        <v>1256</v>
      </c>
      <c r="N362" s="59" t="s">
        <v>315</v>
      </c>
      <c r="O362" s="59" t="s">
        <v>292</v>
      </c>
    </row>
    <row r="363" spans="1:15" ht="15">
      <c r="A363" s="71" t="s">
        <v>2226</v>
      </c>
      <c r="B363" s="89" t="s">
        <v>2227</v>
      </c>
      <c r="C363" s="71" t="s">
        <v>1228</v>
      </c>
      <c r="D363" s="71" t="s">
        <v>638</v>
      </c>
      <c r="E363" s="72">
        <v>1545</v>
      </c>
      <c r="F363" s="73">
        <f t="shared" si="5"/>
        <v>1545</v>
      </c>
      <c r="G363" s="74" t="s">
        <v>646</v>
      </c>
      <c r="H363" s="74" t="s">
        <v>1232</v>
      </c>
      <c r="I363" s="74">
        <v>12</v>
      </c>
      <c r="J363" s="74" t="s">
        <v>1933</v>
      </c>
      <c r="K363" s="74" t="s">
        <v>577</v>
      </c>
      <c r="L363" s="74" t="s">
        <v>577</v>
      </c>
      <c r="M363" s="75" t="s">
        <v>1256</v>
      </c>
      <c r="N363" s="74" t="s">
        <v>315</v>
      </c>
      <c r="O363" s="74" t="s">
        <v>318</v>
      </c>
    </row>
    <row r="364" spans="1:15" ht="15">
      <c r="A364" s="71" t="s">
        <v>107</v>
      </c>
      <c r="B364" s="89" t="s">
        <v>108</v>
      </c>
      <c r="C364" s="71" t="s">
        <v>1228</v>
      </c>
      <c r="D364" s="71" t="s">
        <v>638</v>
      </c>
      <c r="E364" s="72">
        <v>2134</v>
      </c>
      <c r="F364" s="73">
        <f t="shared" si="5"/>
        <v>2134</v>
      </c>
      <c r="G364" s="74" t="s">
        <v>647</v>
      </c>
      <c r="H364" s="74" t="s">
        <v>1240</v>
      </c>
      <c r="I364" s="74">
        <v>15</v>
      </c>
      <c r="J364" s="74" t="s">
        <v>435</v>
      </c>
      <c r="K364" s="74" t="s">
        <v>1252</v>
      </c>
      <c r="L364" s="74" t="s">
        <v>310</v>
      </c>
      <c r="M364" s="75" t="s">
        <v>1256</v>
      </c>
      <c r="N364" s="74" t="s">
        <v>315</v>
      </c>
      <c r="O364" s="74" t="s">
        <v>311</v>
      </c>
    </row>
    <row r="365" spans="1:15" ht="15">
      <c r="A365" s="77" t="s">
        <v>2228</v>
      </c>
      <c r="B365" s="90" t="s">
        <v>2229</v>
      </c>
      <c r="C365" s="71" t="s">
        <v>1228</v>
      </c>
      <c r="D365" s="71" t="s">
        <v>638</v>
      </c>
      <c r="E365" s="72">
        <v>1642</v>
      </c>
      <c r="F365" s="73">
        <f t="shared" si="5"/>
        <v>1642</v>
      </c>
      <c r="G365" s="74" t="s">
        <v>647</v>
      </c>
      <c r="H365" s="74" t="s">
        <v>1240</v>
      </c>
      <c r="I365" s="74">
        <v>15</v>
      </c>
      <c r="J365" s="74" t="s">
        <v>1906</v>
      </c>
      <c r="K365" s="74" t="s">
        <v>1252</v>
      </c>
      <c r="L365" s="74" t="s">
        <v>577</v>
      </c>
      <c r="M365" s="75" t="s">
        <v>1256</v>
      </c>
      <c r="N365" s="74" t="s">
        <v>315</v>
      </c>
      <c r="O365" s="74" t="s">
        <v>292</v>
      </c>
    </row>
    <row r="366" spans="1:15" ht="15">
      <c r="A366" s="71" t="s">
        <v>103</v>
      </c>
      <c r="B366" s="89" t="s">
        <v>104</v>
      </c>
      <c r="C366" s="71" t="s">
        <v>1228</v>
      </c>
      <c r="D366" s="71" t="s">
        <v>638</v>
      </c>
      <c r="E366" s="72">
        <v>2134</v>
      </c>
      <c r="F366" s="73">
        <f t="shared" si="5"/>
        <v>2134</v>
      </c>
      <c r="G366" s="74" t="s">
        <v>647</v>
      </c>
      <c r="H366" s="74" t="s">
        <v>1240</v>
      </c>
      <c r="I366" s="74">
        <v>15</v>
      </c>
      <c r="J366" s="74" t="s">
        <v>435</v>
      </c>
      <c r="K366" s="74" t="s">
        <v>577</v>
      </c>
      <c r="L366" s="74" t="s">
        <v>310</v>
      </c>
      <c r="M366" s="75" t="s">
        <v>1256</v>
      </c>
      <c r="N366" s="74" t="s">
        <v>315</v>
      </c>
      <c r="O366" s="74" t="s">
        <v>311</v>
      </c>
    </row>
    <row r="367" spans="1:15" ht="15">
      <c r="A367" s="77" t="s">
        <v>2230</v>
      </c>
      <c r="B367" s="90" t="s">
        <v>2231</v>
      </c>
      <c r="C367" s="71" t="s">
        <v>1228</v>
      </c>
      <c r="D367" s="71" t="s">
        <v>638</v>
      </c>
      <c r="E367" s="72">
        <v>1642</v>
      </c>
      <c r="F367" s="73">
        <f t="shared" si="5"/>
        <v>1642</v>
      </c>
      <c r="G367" s="74" t="s">
        <v>647</v>
      </c>
      <c r="H367" s="74" t="s">
        <v>1240</v>
      </c>
      <c r="I367" s="74">
        <v>15</v>
      </c>
      <c r="J367" s="74" t="s">
        <v>1906</v>
      </c>
      <c r="K367" s="74" t="s">
        <v>577</v>
      </c>
      <c r="L367" s="74" t="s">
        <v>577</v>
      </c>
      <c r="M367" s="75" t="s">
        <v>1256</v>
      </c>
      <c r="N367" s="74" t="s">
        <v>315</v>
      </c>
      <c r="O367" s="74" t="s">
        <v>292</v>
      </c>
    </row>
    <row r="368" spans="1:15" ht="15">
      <c r="A368" s="79" t="s">
        <v>2232</v>
      </c>
      <c r="B368" s="87" t="s">
        <v>2233</v>
      </c>
      <c r="C368" s="33" t="s">
        <v>1228</v>
      </c>
      <c r="D368" s="33" t="s">
        <v>645</v>
      </c>
      <c r="E368" s="76">
        <v>1444</v>
      </c>
      <c r="F368" s="34">
        <f t="shared" si="5"/>
        <v>1444</v>
      </c>
      <c r="G368" s="59" t="s">
        <v>647</v>
      </c>
      <c r="H368" s="59" t="s">
        <v>1240</v>
      </c>
      <c r="I368" s="59">
        <v>15</v>
      </c>
      <c r="J368" s="81" t="s">
        <v>1924</v>
      </c>
      <c r="K368" s="59" t="s">
        <v>1252</v>
      </c>
      <c r="L368" s="59" t="s">
        <v>577</v>
      </c>
      <c r="M368" s="15" t="s">
        <v>1256</v>
      </c>
      <c r="N368" s="81" t="s">
        <v>700</v>
      </c>
      <c r="O368" s="81" t="s">
        <v>292</v>
      </c>
    </row>
    <row r="369" spans="1:15" ht="15">
      <c r="A369" s="78" t="s">
        <v>2234</v>
      </c>
      <c r="B369" s="86" t="s">
        <v>2235</v>
      </c>
      <c r="C369" s="33" t="s">
        <v>1228</v>
      </c>
      <c r="D369" s="33" t="s">
        <v>645</v>
      </c>
      <c r="E369" s="76">
        <v>1444</v>
      </c>
      <c r="F369" s="34">
        <f t="shared" si="5"/>
        <v>1444</v>
      </c>
      <c r="G369" s="59" t="s">
        <v>647</v>
      </c>
      <c r="H369" s="59" t="s">
        <v>1240</v>
      </c>
      <c r="I369" s="59">
        <v>15</v>
      </c>
      <c r="J369" s="81" t="s">
        <v>1924</v>
      </c>
      <c r="K369" s="59" t="s">
        <v>577</v>
      </c>
      <c r="L369" s="59" t="s">
        <v>577</v>
      </c>
      <c r="M369" s="15" t="s">
        <v>1256</v>
      </c>
      <c r="N369" s="81" t="s">
        <v>700</v>
      </c>
      <c r="O369" s="81" t="s">
        <v>292</v>
      </c>
    </row>
    <row r="370" spans="1:15" ht="15">
      <c r="A370" s="70" t="s">
        <v>2236</v>
      </c>
      <c r="B370" s="70" t="s">
        <v>2237</v>
      </c>
      <c r="C370" s="71" t="s">
        <v>1228</v>
      </c>
      <c r="D370" s="71" t="s">
        <v>673</v>
      </c>
      <c r="E370" s="72">
        <v>1916</v>
      </c>
      <c r="F370" s="73">
        <f t="shared" si="5"/>
        <v>1916</v>
      </c>
      <c r="G370" s="74" t="s">
        <v>647</v>
      </c>
      <c r="H370" s="74" t="s">
        <v>1240</v>
      </c>
      <c r="I370" s="74">
        <v>15</v>
      </c>
      <c r="J370" s="74" t="s">
        <v>1911</v>
      </c>
      <c r="K370" s="74" t="s">
        <v>1252</v>
      </c>
      <c r="L370" s="74" t="s">
        <v>577</v>
      </c>
      <c r="M370" s="75" t="s">
        <v>1256</v>
      </c>
      <c r="N370" s="74" t="s">
        <v>315</v>
      </c>
      <c r="O370" s="74" t="s">
        <v>292</v>
      </c>
    </row>
    <row r="371" spans="1:15" ht="15">
      <c r="A371" s="71" t="s">
        <v>883</v>
      </c>
      <c r="B371" s="71" t="s">
        <v>884</v>
      </c>
      <c r="C371" s="71" t="s">
        <v>1228</v>
      </c>
      <c r="D371" s="71" t="s">
        <v>673</v>
      </c>
      <c r="E371" s="72">
        <v>2109</v>
      </c>
      <c r="F371" s="73">
        <f t="shared" si="5"/>
        <v>2109</v>
      </c>
      <c r="G371" s="74" t="s">
        <v>647</v>
      </c>
      <c r="H371" s="74" t="s">
        <v>1240</v>
      </c>
      <c r="I371" s="74">
        <v>15</v>
      </c>
      <c r="J371" s="74" t="s">
        <v>1227</v>
      </c>
      <c r="K371" s="74" t="s">
        <v>1252</v>
      </c>
      <c r="L371" s="74" t="s">
        <v>631</v>
      </c>
      <c r="M371" s="75" t="s">
        <v>1256</v>
      </c>
      <c r="N371" s="74" t="s">
        <v>315</v>
      </c>
      <c r="O371" s="74" t="s">
        <v>311</v>
      </c>
    </row>
    <row r="372" spans="1:15" ht="15">
      <c r="A372" s="71" t="s">
        <v>829</v>
      </c>
      <c r="B372" s="71" t="s">
        <v>830</v>
      </c>
      <c r="C372" s="71" t="s">
        <v>1228</v>
      </c>
      <c r="D372" s="71" t="s">
        <v>673</v>
      </c>
      <c r="E372" s="72">
        <v>2491</v>
      </c>
      <c r="F372" s="73">
        <f t="shared" si="5"/>
        <v>2491</v>
      </c>
      <c r="G372" s="74" t="s">
        <v>647</v>
      </c>
      <c r="H372" s="74" t="s">
        <v>1240</v>
      </c>
      <c r="I372" s="74">
        <v>15</v>
      </c>
      <c r="J372" s="74" t="s">
        <v>1227</v>
      </c>
      <c r="K372" s="74" t="s">
        <v>1252</v>
      </c>
      <c r="L372" s="74" t="s">
        <v>310</v>
      </c>
      <c r="M372" s="75" t="s">
        <v>1256</v>
      </c>
      <c r="N372" s="74" t="s">
        <v>315</v>
      </c>
      <c r="O372" s="74" t="s">
        <v>311</v>
      </c>
    </row>
    <row r="373" spans="1:15" ht="15">
      <c r="A373" s="77" t="s">
        <v>2238</v>
      </c>
      <c r="B373" s="77" t="s">
        <v>2239</v>
      </c>
      <c r="C373" s="71" t="s">
        <v>1228</v>
      </c>
      <c r="D373" s="71" t="s">
        <v>673</v>
      </c>
      <c r="E373" s="72">
        <v>1916</v>
      </c>
      <c r="F373" s="73">
        <f t="shared" si="5"/>
        <v>1916</v>
      </c>
      <c r="G373" s="74" t="s">
        <v>647</v>
      </c>
      <c r="H373" s="74" t="s">
        <v>1240</v>
      </c>
      <c r="I373" s="74">
        <v>15</v>
      </c>
      <c r="J373" s="74" t="s">
        <v>1911</v>
      </c>
      <c r="K373" s="74" t="s">
        <v>577</v>
      </c>
      <c r="L373" s="74" t="s">
        <v>577</v>
      </c>
      <c r="M373" s="75" t="s">
        <v>1256</v>
      </c>
      <c r="N373" s="74" t="s">
        <v>315</v>
      </c>
      <c r="O373" s="74" t="s">
        <v>292</v>
      </c>
    </row>
    <row r="374" spans="1:15" ht="15">
      <c r="A374" s="71" t="s">
        <v>827</v>
      </c>
      <c r="B374" s="71" t="s">
        <v>828</v>
      </c>
      <c r="C374" s="71" t="s">
        <v>1228</v>
      </c>
      <c r="D374" s="71" t="s">
        <v>673</v>
      </c>
      <c r="E374" s="72">
        <v>2491</v>
      </c>
      <c r="F374" s="73">
        <f t="shared" si="5"/>
        <v>2491</v>
      </c>
      <c r="G374" s="74" t="s">
        <v>647</v>
      </c>
      <c r="H374" s="74" t="s">
        <v>1240</v>
      </c>
      <c r="I374" s="74">
        <v>15</v>
      </c>
      <c r="J374" s="74" t="s">
        <v>1227</v>
      </c>
      <c r="K374" s="74" t="s">
        <v>577</v>
      </c>
      <c r="L374" s="74" t="s">
        <v>310</v>
      </c>
      <c r="M374" s="75" t="s">
        <v>1256</v>
      </c>
      <c r="N374" s="74" t="s">
        <v>315</v>
      </c>
      <c r="O374" s="74" t="s">
        <v>292</v>
      </c>
    </row>
    <row r="375" spans="1:15" ht="15">
      <c r="A375" s="33" t="s">
        <v>841</v>
      </c>
      <c r="B375" s="33" t="s">
        <v>842</v>
      </c>
      <c r="C375" s="33" t="s">
        <v>1228</v>
      </c>
      <c r="D375" s="33" t="s">
        <v>843</v>
      </c>
      <c r="E375" s="76">
        <v>2126</v>
      </c>
      <c r="F375" s="34">
        <f t="shared" si="5"/>
        <v>2126</v>
      </c>
      <c r="G375" s="59" t="s">
        <v>647</v>
      </c>
      <c r="H375" s="59" t="s">
        <v>1240</v>
      </c>
      <c r="I375" s="59">
        <v>15</v>
      </c>
      <c r="J375" s="59" t="s">
        <v>1254</v>
      </c>
      <c r="K375" s="59" t="s">
        <v>1252</v>
      </c>
      <c r="L375" s="59" t="s">
        <v>577</v>
      </c>
      <c r="M375" s="15" t="s">
        <v>1256</v>
      </c>
      <c r="N375" s="59" t="s">
        <v>315</v>
      </c>
      <c r="O375" s="59" t="s">
        <v>311</v>
      </c>
    </row>
    <row r="376" spans="1:15" ht="15">
      <c r="A376" s="77" t="s">
        <v>2240</v>
      </c>
      <c r="B376" s="90" t="s">
        <v>2241</v>
      </c>
      <c r="C376" s="71" t="s">
        <v>1228</v>
      </c>
      <c r="D376" s="71" t="s">
        <v>638</v>
      </c>
      <c r="E376" s="72">
        <v>1710</v>
      </c>
      <c r="F376" s="73">
        <f t="shared" si="5"/>
        <v>1710</v>
      </c>
      <c r="G376" s="74" t="s">
        <v>647</v>
      </c>
      <c r="H376" s="74" t="s">
        <v>1241</v>
      </c>
      <c r="I376" s="74">
        <v>15</v>
      </c>
      <c r="J376" s="74" t="s">
        <v>1906</v>
      </c>
      <c r="K376" s="74" t="s">
        <v>577</v>
      </c>
      <c r="L376" s="74" t="s">
        <v>577</v>
      </c>
      <c r="M376" s="75" t="s">
        <v>1256</v>
      </c>
      <c r="N376" s="74" t="s">
        <v>315</v>
      </c>
      <c r="O376" s="74" t="s">
        <v>292</v>
      </c>
    </row>
    <row r="377" spans="1:15" ht="15">
      <c r="A377" s="77" t="s">
        <v>2242</v>
      </c>
      <c r="B377" s="77" t="s">
        <v>2243</v>
      </c>
      <c r="C377" s="71" t="s">
        <v>1228</v>
      </c>
      <c r="D377" s="71" t="s">
        <v>673</v>
      </c>
      <c r="E377" s="72">
        <v>1971</v>
      </c>
      <c r="F377" s="73">
        <f t="shared" si="5"/>
        <v>1971</v>
      </c>
      <c r="G377" s="74" t="s">
        <v>647</v>
      </c>
      <c r="H377" s="74" t="s">
        <v>1241</v>
      </c>
      <c r="I377" s="74">
        <v>15</v>
      </c>
      <c r="J377" s="74" t="s">
        <v>1911</v>
      </c>
      <c r="K377" s="74" t="s">
        <v>577</v>
      </c>
      <c r="L377" s="74" t="s">
        <v>577</v>
      </c>
      <c r="M377" s="75" t="s">
        <v>1256</v>
      </c>
      <c r="N377" s="74" t="s">
        <v>315</v>
      </c>
      <c r="O377" s="74" t="s">
        <v>318</v>
      </c>
    </row>
    <row r="378" spans="1:15" ht="15">
      <c r="A378" s="71" t="s">
        <v>844</v>
      </c>
      <c r="B378" s="71" t="s">
        <v>845</v>
      </c>
      <c r="C378" s="71" t="s">
        <v>1228</v>
      </c>
      <c r="D378" s="71" t="s">
        <v>673</v>
      </c>
      <c r="E378" s="72">
        <v>2561</v>
      </c>
      <c r="F378" s="73">
        <f t="shared" si="5"/>
        <v>2561</v>
      </c>
      <c r="G378" s="74" t="s">
        <v>647</v>
      </c>
      <c r="H378" s="74" t="s">
        <v>1241</v>
      </c>
      <c r="I378" s="74">
        <v>15</v>
      </c>
      <c r="J378" s="74" t="s">
        <v>1227</v>
      </c>
      <c r="K378" s="74" t="s">
        <v>577</v>
      </c>
      <c r="L378" s="74" t="s">
        <v>310</v>
      </c>
      <c r="M378" s="75" t="s">
        <v>1256</v>
      </c>
      <c r="N378" s="74" t="s">
        <v>315</v>
      </c>
      <c r="O378" s="74" t="s">
        <v>318</v>
      </c>
    </row>
    <row r="379" spans="1:15" ht="15">
      <c r="A379" s="77" t="s">
        <v>2244</v>
      </c>
      <c r="B379" s="90" t="s">
        <v>2245</v>
      </c>
      <c r="C379" s="71" t="s">
        <v>1228</v>
      </c>
      <c r="D379" s="71" t="s">
        <v>638</v>
      </c>
      <c r="E379" s="72">
        <v>1473</v>
      </c>
      <c r="F379" s="73">
        <f t="shared" si="5"/>
        <v>1473</v>
      </c>
      <c r="G379" s="74" t="s">
        <v>965</v>
      </c>
      <c r="H379" s="74" t="s">
        <v>1238</v>
      </c>
      <c r="I379" s="74">
        <v>10</v>
      </c>
      <c r="J379" s="74" t="s">
        <v>1906</v>
      </c>
      <c r="K379" s="74" t="s">
        <v>1252</v>
      </c>
      <c r="L379" s="74" t="s">
        <v>577</v>
      </c>
      <c r="M379" s="75" t="s">
        <v>1256</v>
      </c>
      <c r="N379" s="74" t="s">
        <v>315</v>
      </c>
      <c r="O379" s="74" t="s">
        <v>311</v>
      </c>
    </row>
    <row r="380" spans="1:15" ht="15">
      <c r="A380" s="77" t="s">
        <v>2246</v>
      </c>
      <c r="B380" s="90" t="s">
        <v>2247</v>
      </c>
      <c r="C380" s="71" t="s">
        <v>1228</v>
      </c>
      <c r="D380" s="71" t="s">
        <v>638</v>
      </c>
      <c r="E380" s="72">
        <v>1473</v>
      </c>
      <c r="F380" s="73">
        <f t="shared" si="5"/>
        <v>1473</v>
      </c>
      <c r="G380" s="74" t="s">
        <v>965</v>
      </c>
      <c r="H380" s="74" t="s">
        <v>1238</v>
      </c>
      <c r="I380" s="74">
        <v>10</v>
      </c>
      <c r="J380" s="74" t="s">
        <v>1906</v>
      </c>
      <c r="K380" s="74" t="s">
        <v>577</v>
      </c>
      <c r="L380" s="74" t="s">
        <v>577</v>
      </c>
      <c r="M380" s="75" t="s">
        <v>1256</v>
      </c>
      <c r="N380" s="74" t="s">
        <v>315</v>
      </c>
      <c r="O380" s="74" t="s">
        <v>311</v>
      </c>
    </row>
    <row r="381" spans="1:15" ht="15">
      <c r="A381" s="77" t="s">
        <v>2248</v>
      </c>
      <c r="B381" s="90" t="s">
        <v>26</v>
      </c>
      <c r="C381" s="71" t="s">
        <v>1228</v>
      </c>
      <c r="D381" s="71" t="s">
        <v>638</v>
      </c>
      <c r="E381" s="72">
        <v>1487</v>
      </c>
      <c r="F381" s="73">
        <f t="shared" si="5"/>
        <v>1487</v>
      </c>
      <c r="G381" s="74" t="s">
        <v>965</v>
      </c>
      <c r="H381" s="74" t="s">
        <v>1240</v>
      </c>
      <c r="I381" s="74">
        <v>10</v>
      </c>
      <c r="J381" s="74" t="s">
        <v>1906</v>
      </c>
      <c r="K381" s="74" t="s">
        <v>1252</v>
      </c>
      <c r="L381" s="74" t="s">
        <v>577</v>
      </c>
      <c r="M381" s="75" t="s">
        <v>1256</v>
      </c>
      <c r="N381" s="74" t="s">
        <v>315</v>
      </c>
      <c r="O381" s="74" t="s">
        <v>318</v>
      </c>
    </row>
    <row r="382" spans="1:15" ht="15">
      <c r="A382" s="77" t="s">
        <v>2249</v>
      </c>
      <c r="B382" s="90" t="s">
        <v>21</v>
      </c>
      <c r="C382" s="71" t="s">
        <v>1228</v>
      </c>
      <c r="D382" s="71" t="s">
        <v>638</v>
      </c>
      <c r="E382" s="72">
        <v>1487</v>
      </c>
      <c r="F382" s="73">
        <f t="shared" si="5"/>
        <v>1487</v>
      </c>
      <c r="G382" s="74" t="s">
        <v>965</v>
      </c>
      <c r="H382" s="74" t="s">
        <v>1240</v>
      </c>
      <c r="I382" s="74">
        <v>10</v>
      </c>
      <c r="J382" s="74" t="s">
        <v>1906</v>
      </c>
      <c r="K382" s="74" t="s">
        <v>577</v>
      </c>
      <c r="L382" s="74" t="s">
        <v>577</v>
      </c>
      <c r="M382" s="75" t="s">
        <v>1256</v>
      </c>
      <c r="N382" s="74" t="s">
        <v>315</v>
      </c>
      <c r="O382" s="74" t="s">
        <v>318</v>
      </c>
    </row>
    <row r="383" spans="1:15" ht="15">
      <c r="A383" s="77" t="s">
        <v>2250</v>
      </c>
      <c r="B383" s="90" t="s">
        <v>2251</v>
      </c>
      <c r="C383" s="71" t="s">
        <v>1228</v>
      </c>
      <c r="D383" s="71" t="s">
        <v>638</v>
      </c>
      <c r="E383" s="72">
        <v>1957</v>
      </c>
      <c r="F383" s="73">
        <f t="shared" si="5"/>
        <v>1957</v>
      </c>
      <c r="G383" s="74" t="s">
        <v>664</v>
      </c>
      <c r="H383" s="74" t="s">
        <v>1240</v>
      </c>
      <c r="I383" s="74">
        <v>15</v>
      </c>
      <c r="J383" s="74" t="s">
        <v>1906</v>
      </c>
      <c r="K383" s="74" t="s">
        <v>1252</v>
      </c>
      <c r="L383" s="74" t="s">
        <v>577</v>
      </c>
      <c r="M383" s="75" t="s">
        <v>1256</v>
      </c>
      <c r="N383" s="74" t="s">
        <v>315</v>
      </c>
      <c r="O383" s="74" t="s">
        <v>311</v>
      </c>
    </row>
    <row r="384" spans="1:15" ht="15">
      <c r="A384" s="77" t="s">
        <v>2252</v>
      </c>
      <c r="B384" s="90" t="s">
        <v>2253</v>
      </c>
      <c r="C384" s="71" t="s">
        <v>1228</v>
      </c>
      <c r="D384" s="71" t="s">
        <v>638</v>
      </c>
      <c r="E384" s="72">
        <v>1957</v>
      </c>
      <c r="F384" s="73">
        <f t="shared" si="5"/>
        <v>1957</v>
      </c>
      <c r="G384" s="74" t="s">
        <v>664</v>
      </c>
      <c r="H384" s="74" t="s">
        <v>1240</v>
      </c>
      <c r="I384" s="74">
        <v>15</v>
      </c>
      <c r="J384" s="74" t="s">
        <v>1906</v>
      </c>
      <c r="K384" s="74" t="s">
        <v>577</v>
      </c>
      <c r="L384" s="74" t="s">
        <v>577</v>
      </c>
      <c r="M384" s="75" t="s">
        <v>1256</v>
      </c>
      <c r="N384" s="74" t="s">
        <v>315</v>
      </c>
      <c r="O384" s="74" t="s">
        <v>292</v>
      </c>
    </row>
    <row r="385" spans="1:15" ht="15">
      <c r="A385" s="77" t="s">
        <v>2254</v>
      </c>
      <c r="B385" s="77" t="s">
        <v>2255</v>
      </c>
      <c r="C385" s="71" t="s">
        <v>1228</v>
      </c>
      <c r="D385" s="71" t="s">
        <v>673</v>
      </c>
      <c r="E385" s="72">
        <v>2240</v>
      </c>
      <c r="F385" s="73">
        <f t="shared" si="5"/>
        <v>2240</v>
      </c>
      <c r="G385" s="74" t="s">
        <v>664</v>
      </c>
      <c r="H385" s="74" t="s">
        <v>1240</v>
      </c>
      <c r="I385" s="74">
        <v>15</v>
      </c>
      <c r="J385" s="74" t="s">
        <v>1911</v>
      </c>
      <c r="K385" s="74" t="s">
        <v>1252</v>
      </c>
      <c r="L385" s="74" t="s">
        <v>577</v>
      </c>
      <c r="M385" s="75" t="s">
        <v>1256</v>
      </c>
      <c r="N385" s="74" t="s">
        <v>315</v>
      </c>
      <c r="O385" s="74" t="s">
        <v>311</v>
      </c>
    </row>
    <row r="386" spans="1:15" ht="15">
      <c r="A386" s="77" t="s">
        <v>2256</v>
      </c>
      <c r="B386" s="77" t="s">
        <v>2257</v>
      </c>
      <c r="C386" s="71" t="s">
        <v>1228</v>
      </c>
      <c r="D386" s="71" t="s">
        <v>673</v>
      </c>
      <c r="E386" s="72">
        <v>2240</v>
      </c>
      <c r="F386" s="73">
        <f t="shared" si="5"/>
        <v>2240</v>
      </c>
      <c r="G386" s="74" t="s">
        <v>664</v>
      </c>
      <c r="H386" s="74" t="s">
        <v>1240</v>
      </c>
      <c r="I386" s="74">
        <v>15</v>
      </c>
      <c r="J386" s="74" t="s">
        <v>1911</v>
      </c>
      <c r="K386" s="74" t="s">
        <v>577</v>
      </c>
      <c r="L386" s="74" t="s">
        <v>577</v>
      </c>
      <c r="M386" s="75" t="s">
        <v>1256</v>
      </c>
      <c r="N386" s="74" t="s">
        <v>315</v>
      </c>
      <c r="O386" s="74" t="s">
        <v>311</v>
      </c>
    </row>
    <row r="387" spans="1:15" ht="15">
      <c r="A387" s="77" t="s">
        <v>2258</v>
      </c>
      <c r="B387" s="90" t="s">
        <v>2259</v>
      </c>
      <c r="C387" s="71" t="s">
        <v>1228</v>
      </c>
      <c r="D387" s="71" t="s">
        <v>638</v>
      </c>
      <c r="E387" s="72">
        <v>1978</v>
      </c>
      <c r="F387" s="73">
        <f t="shared" si="5"/>
        <v>1978</v>
      </c>
      <c r="G387" s="74" t="s">
        <v>664</v>
      </c>
      <c r="H387" s="74" t="s">
        <v>1241</v>
      </c>
      <c r="I387" s="74">
        <v>15</v>
      </c>
      <c r="J387" s="74" t="s">
        <v>1906</v>
      </c>
      <c r="K387" s="74" t="s">
        <v>577</v>
      </c>
      <c r="L387" s="74" t="s">
        <v>577</v>
      </c>
      <c r="M387" s="75" t="s">
        <v>1256</v>
      </c>
      <c r="N387" s="74" t="s">
        <v>315</v>
      </c>
      <c r="O387" s="74" t="s">
        <v>292</v>
      </c>
    </row>
    <row r="388" spans="1:15" ht="15">
      <c r="A388" s="77" t="s">
        <v>2260</v>
      </c>
      <c r="B388" s="77" t="s">
        <v>2261</v>
      </c>
      <c r="C388" s="71" t="s">
        <v>1228</v>
      </c>
      <c r="D388" s="71" t="s">
        <v>673</v>
      </c>
      <c r="E388" s="72">
        <v>2263</v>
      </c>
      <c r="F388" s="73">
        <f t="shared" si="5"/>
        <v>2263</v>
      </c>
      <c r="G388" s="74" t="s">
        <v>664</v>
      </c>
      <c r="H388" s="74" t="s">
        <v>1241</v>
      </c>
      <c r="I388" s="74">
        <v>15</v>
      </c>
      <c r="J388" s="74" t="s">
        <v>1911</v>
      </c>
      <c r="K388" s="74" t="s">
        <v>1252</v>
      </c>
      <c r="L388" s="74" t="s">
        <v>577</v>
      </c>
      <c r="M388" s="75" t="s">
        <v>1256</v>
      </c>
      <c r="N388" s="74" t="s">
        <v>315</v>
      </c>
      <c r="O388" s="74" t="s">
        <v>311</v>
      </c>
    </row>
    <row r="389" spans="1:15" ht="15">
      <c r="A389" s="71" t="s">
        <v>2262</v>
      </c>
      <c r="B389" s="71" t="s">
        <v>2263</v>
      </c>
      <c r="C389" s="71" t="s">
        <v>1228</v>
      </c>
      <c r="D389" s="71" t="s">
        <v>673</v>
      </c>
      <c r="E389" s="72">
        <v>2263</v>
      </c>
      <c r="F389" s="73">
        <f t="shared" si="5"/>
        <v>2263</v>
      </c>
      <c r="G389" s="74" t="s">
        <v>664</v>
      </c>
      <c r="H389" s="74" t="s">
        <v>1241</v>
      </c>
      <c r="I389" s="74">
        <v>15</v>
      </c>
      <c r="J389" s="74" t="s">
        <v>1911</v>
      </c>
      <c r="K389" s="74" t="s">
        <v>577</v>
      </c>
      <c r="L389" s="74" t="s">
        <v>577</v>
      </c>
      <c r="M389" s="75" t="s">
        <v>1256</v>
      </c>
      <c r="N389" s="74" t="s">
        <v>315</v>
      </c>
      <c r="O389" s="74" t="s">
        <v>311</v>
      </c>
    </row>
    <row r="390" spans="1:15" ht="15">
      <c r="A390" s="77" t="s">
        <v>2264</v>
      </c>
      <c r="B390" s="90" t="s">
        <v>2265</v>
      </c>
      <c r="C390" s="71" t="s">
        <v>1228</v>
      </c>
      <c r="D390" s="71" t="s">
        <v>638</v>
      </c>
      <c r="E390" s="72">
        <v>1998</v>
      </c>
      <c r="F390" s="73">
        <f t="shared" si="5"/>
        <v>1998</v>
      </c>
      <c r="G390" s="74" t="s">
        <v>664</v>
      </c>
      <c r="H390" s="74" t="s">
        <v>1232</v>
      </c>
      <c r="I390" s="74">
        <v>15</v>
      </c>
      <c r="J390" s="74" t="s">
        <v>1906</v>
      </c>
      <c r="K390" s="74" t="s">
        <v>1252</v>
      </c>
      <c r="L390" s="74" t="s">
        <v>577</v>
      </c>
      <c r="M390" s="75" t="s">
        <v>1256</v>
      </c>
      <c r="N390" s="74" t="s">
        <v>315</v>
      </c>
      <c r="O390" s="74" t="s">
        <v>318</v>
      </c>
    </row>
    <row r="391" spans="1:15" ht="15">
      <c r="A391" s="71" t="s">
        <v>27</v>
      </c>
      <c r="B391" s="89" t="s">
        <v>28</v>
      </c>
      <c r="C391" s="71" t="s">
        <v>1228</v>
      </c>
      <c r="D391" s="71" t="s">
        <v>638</v>
      </c>
      <c r="E391" s="72">
        <v>1998</v>
      </c>
      <c r="F391" s="73">
        <f t="shared" si="5"/>
        <v>1998</v>
      </c>
      <c r="G391" s="74" t="s">
        <v>664</v>
      </c>
      <c r="H391" s="74" t="s">
        <v>1232</v>
      </c>
      <c r="I391" s="74">
        <v>15</v>
      </c>
      <c r="J391" s="74" t="s">
        <v>1906</v>
      </c>
      <c r="K391" s="74" t="s">
        <v>577</v>
      </c>
      <c r="L391" s="74" t="s">
        <v>577</v>
      </c>
      <c r="M391" s="75" t="s">
        <v>1256</v>
      </c>
      <c r="N391" s="74" t="s">
        <v>315</v>
      </c>
      <c r="O391" s="74" t="s">
        <v>292</v>
      </c>
    </row>
    <row r="392" spans="1:15" ht="15">
      <c r="A392" s="78" t="s">
        <v>2266</v>
      </c>
      <c r="B392" s="86" t="s">
        <v>2267</v>
      </c>
      <c r="C392" s="33" t="s">
        <v>1228</v>
      </c>
      <c r="D392" s="33" t="s">
        <v>645</v>
      </c>
      <c r="E392" s="76">
        <v>1733</v>
      </c>
      <c r="F392" s="34">
        <f t="shared" si="5"/>
        <v>1733</v>
      </c>
      <c r="G392" s="59" t="s">
        <v>664</v>
      </c>
      <c r="H392" s="59" t="s">
        <v>1232</v>
      </c>
      <c r="I392" s="59">
        <v>15</v>
      </c>
      <c r="J392" s="81" t="s">
        <v>1924</v>
      </c>
      <c r="K392" s="59" t="s">
        <v>577</v>
      </c>
      <c r="L392" s="59" t="s">
        <v>577</v>
      </c>
      <c r="M392" s="15" t="s">
        <v>1256</v>
      </c>
      <c r="N392" s="81" t="s">
        <v>700</v>
      </c>
      <c r="O392" s="81" t="s">
        <v>292</v>
      </c>
    </row>
    <row r="393" spans="1:15" ht="15">
      <c r="A393" s="83" t="s">
        <v>2268</v>
      </c>
      <c r="B393" s="83" t="s">
        <v>2269</v>
      </c>
      <c r="C393" s="71" t="s">
        <v>1228</v>
      </c>
      <c r="D393" s="71" t="s">
        <v>673</v>
      </c>
      <c r="E393" s="72">
        <v>2286</v>
      </c>
      <c r="F393" s="73">
        <f t="shared" si="5"/>
        <v>2286</v>
      </c>
      <c r="G393" s="74" t="s">
        <v>664</v>
      </c>
      <c r="H393" s="74" t="s">
        <v>1232</v>
      </c>
      <c r="I393" s="74">
        <v>15</v>
      </c>
      <c r="J393" s="74" t="s">
        <v>1911</v>
      </c>
      <c r="K393" s="74" t="s">
        <v>1252</v>
      </c>
      <c r="L393" s="74" t="s">
        <v>577</v>
      </c>
      <c r="M393" s="75" t="s">
        <v>1256</v>
      </c>
      <c r="N393" s="74" t="s">
        <v>315</v>
      </c>
      <c r="O393" s="74" t="s">
        <v>318</v>
      </c>
    </row>
    <row r="394" spans="1:15" ht="15">
      <c r="A394" s="71" t="s">
        <v>2270</v>
      </c>
      <c r="B394" s="71" t="s">
        <v>2271</v>
      </c>
      <c r="C394" s="71" t="s">
        <v>1228</v>
      </c>
      <c r="D394" s="71" t="s">
        <v>673</v>
      </c>
      <c r="E394" s="72">
        <v>2286</v>
      </c>
      <c r="F394" s="73">
        <f aca="true" t="shared" si="6" ref="F394:F423">E394*(1-$F$5)</f>
        <v>2286</v>
      </c>
      <c r="G394" s="74" t="s">
        <v>664</v>
      </c>
      <c r="H394" s="74" t="s">
        <v>1232</v>
      </c>
      <c r="I394" s="74">
        <v>15</v>
      </c>
      <c r="J394" s="74" t="s">
        <v>1911</v>
      </c>
      <c r="K394" s="74" t="s">
        <v>577</v>
      </c>
      <c r="L394" s="74" t="s">
        <v>577</v>
      </c>
      <c r="M394" s="75" t="s">
        <v>1256</v>
      </c>
      <c r="N394" s="74" t="s">
        <v>315</v>
      </c>
      <c r="O394" s="74" t="s">
        <v>311</v>
      </c>
    </row>
    <row r="395" spans="1:15" ht="15">
      <c r="A395" s="33" t="s">
        <v>134</v>
      </c>
      <c r="B395" s="33" t="s">
        <v>135</v>
      </c>
      <c r="C395" s="33" t="s">
        <v>1228</v>
      </c>
      <c r="D395" s="33" t="s">
        <v>638</v>
      </c>
      <c r="E395" s="76">
        <v>2367</v>
      </c>
      <c r="F395" s="34">
        <f t="shared" si="6"/>
        <v>2367</v>
      </c>
      <c r="G395" s="59" t="s">
        <v>109</v>
      </c>
      <c r="H395" s="59" t="s">
        <v>1240</v>
      </c>
      <c r="I395" s="59">
        <v>16</v>
      </c>
      <c r="J395" s="59" t="s">
        <v>314</v>
      </c>
      <c r="K395" s="59" t="s">
        <v>577</v>
      </c>
      <c r="L395" s="59" t="s">
        <v>652</v>
      </c>
      <c r="M395" s="15" t="s">
        <v>1256</v>
      </c>
      <c r="N395" s="59" t="s">
        <v>315</v>
      </c>
      <c r="O395" s="59" t="s">
        <v>318</v>
      </c>
    </row>
    <row r="396" spans="1:15" ht="15">
      <c r="A396" s="33" t="s">
        <v>138</v>
      </c>
      <c r="B396" s="33" t="s">
        <v>139</v>
      </c>
      <c r="C396" s="33" t="s">
        <v>1228</v>
      </c>
      <c r="D396" s="33" t="s">
        <v>638</v>
      </c>
      <c r="E396" s="76">
        <v>2390</v>
      </c>
      <c r="F396" s="34">
        <f t="shared" si="6"/>
        <v>2390</v>
      </c>
      <c r="G396" s="59" t="s">
        <v>109</v>
      </c>
      <c r="H396" s="59" t="s">
        <v>1241</v>
      </c>
      <c r="I396" s="59">
        <v>16</v>
      </c>
      <c r="J396" s="59" t="s">
        <v>314</v>
      </c>
      <c r="K396" s="59" t="s">
        <v>577</v>
      </c>
      <c r="L396" s="59" t="s">
        <v>652</v>
      </c>
      <c r="M396" s="15" t="s">
        <v>1256</v>
      </c>
      <c r="N396" s="59" t="s">
        <v>315</v>
      </c>
      <c r="O396" s="59" t="s">
        <v>292</v>
      </c>
    </row>
    <row r="397" spans="1:15" ht="15">
      <c r="A397" s="33" t="s">
        <v>136</v>
      </c>
      <c r="B397" s="33" t="s">
        <v>137</v>
      </c>
      <c r="C397" s="33" t="s">
        <v>1228</v>
      </c>
      <c r="D397" s="33" t="s">
        <v>638</v>
      </c>
      <c r="E397" s="76">
        <v>3106</v>
      </c>
      <c r="F397" s="34">
        <f t="shared" si="6"/>
        <v>3106</v>
      </c>
      <c r="G397" s="59" t="s">
        <v>109</v>
      </c>
      <c r="H397" s="59" t="s">
        <v>1241</v>
      </c>
      <c r="I397" s="59">
        <v>16</v>
      </c>
      <c r="J397" s="59" t="s">
        <v>314</v>
      </c>
      <c r="K397" s="59" t="s">
        <v>577</v>
      </c>
      <c r="L397" s="59" t="s">
        <v>310</v>
      </c>
      <c r="M397" s="15" t="s">
        <v>1256</v>
      </c>
      <c r="N397" s="59" t="s">
        <v>315</v>
      </c>
      <c r="O397" s="59" t="s">
        <v>311</v>
      </c>
    </row>
    <row r="398" spans="1:15" ht="15">
      <c r="A398" s="77" t="s">
        <v>2272</v>
      </c>
      <c r="B398" s="90" t="s">
        <v>2273</v>
      </c>
      <c r="C398" s="71" t="s">
        <v>1228</v>
      </c>
      <c r="D398" s="71" t="s">
        <v>638</v>
      </c>
      <c r="E398" s="72">
        <v>2565</v>
      </c>
      <c r="F398" s="73">
        <f t="shared" si="6"/>
        <v>2565</v>
      </c>
      <c r="G398" s="74" t="s">
        <v>109</v>
      </c>
      <c r="H398" s="74" t="s">
        <v>1241</v>
      </c>
      <c r="I398" s="74">
        <v>16</v>
      </c>
      <c r="J398" s="74" t="s">
        <v>1906</v>
      </c>
      <c r="K398" s="74" t="s">
        <v>577</v>
      </c>
      <c r="L398" s="74" t="s">
        <v>577</v>
      </c>
      <c r="M398" s="75" t="s">
        <v>1256</v>
      </c>
      <c r="N398" s="74" t="s">
        <v>315</v>
      </c>
      <c r="O398" s="74" t="s">
        <v>292</v>
      </c>
    </row>
    <row r="399" spans="1:15" ht="15">
      <c r="A399" s="33" t="s">
        <v>649</v>
      </c>
      <c r="B399" s="33" t="s">
        <v>650</v>
      </c>
      <c r="C399" s="33" t="s">
        <v>1228</v>
      </c>
      <c r="D399" s="33" t="s">
        <v>638</v>
      </c>
      <c r="E399" s="76">
        <v>3178</v>
      </c>
      <c r="F399" s="34">
        <f t="shared" si="6"/>
        <v>3178</v>
      </c>
      <c r="G399" s="59" t="s">
        <v>651</v>
      </c>
      <c r="H399" s="59" t="s">
        <v>1232</v>
      </c>
      <c r="I399" s="59">
        <v>20</v>
      </c>
      <c r="J399" s="59" t="s">
        <v>314</v>
      </c>
      <c r="K399" s="59" t="s">
        <v>577</v>
      </c>
      <c r="L399" s="59" t="s">
        <v>652</v>
      </c>
      <c r="M399" s="15" t="s">
        <v>1256</v>
      </c>
      <c r="N399" s="59" t="s">
        <v>315</v>
      </c>
      <c r="O399" s="59" t="s">
        <v>311</v>
      </c>
    </row>
    <row r="400" spans="1:15" ht="15">
      <c r="A400" s="71" t="s">
        <v>2274</v>
      </c>
      <c r="B400" s="89" t="s">
        <v>2275</v>
      </c>
      <c r="C400" s="71" t="s">
        <v>1228</v>
      </c>
      <c r="D400" s="71" t="s">
        <v>638</v>
      </c>
      <c r="E400" s="72">
        <v>1957</v>
      </c>
      <c r="F400" s="73">
        <f t="shared" si="6"/>
        <v>1957</v>
      </c>
      <c r="G400" s="74" t="s">
        <v>90</v>
      </c>
      <c r="H400" s="74" t="s">
        <v>1238</v>
      </c>
      <c r="I400" s="74">
        <v>12</v>
      </c>
      <c r="J400" s="74" t="s">
        <v>1906</v>
      </c>
      <c r="K400" s="74" t="s">
        <v>577</v>
      </c>
      <c r="L400" s="74" t="s">
        <v>577</v>
      </c>
      <c r="M400" s="75" t="s">
        <v>1256</v>
      </c>
      <c r="N400" s="74" t="s">
        <v>315</v>
      </c>
      <c r="O400" s="74" t="s">
        <v>292</v>
      </c>
    </row>
    <row r="401" spans="1:15" ht="15">
      <c r="A401" s="71" t="s">
        <v>2276</v>
      </c>
      <c r="B401" s="89" t="s">
        <v>2277</v>
      </c>
      <c r="C401" s="71" t="s">
        <v>1228</v>
      </c>
      <c r="D401" s="71" t="s">
        <v>638</v>
      </c>
      <c r="E401" s="72">
        <v>2430</v>
      </c>
      <c r="F401" s="73">
        <f t="shared" si="6"/>
        <v>2430</v>
      </c>
      <c r="G401" s="74" t="s">
        <v>648</v>
      </c>
      <c r="H401" s="74" t="s">
        <v>1240</v>
      </c>
      <c r="I401" s="74">
        <v>15</v>
      </c>
      <c r="J401" s="74" t="s">
        <v>1906</v>
      </c>
      <c r="K401" s="74" t="s">
        <v>1252</v>
      </c>
      <c r="L401" s="74" t="s">
        <v>577</v>
      </c>
      <c r="M401" s="75" t="s">
        <v>1256</v>
      </c>
      <c r="N401" s="74" t="s">
        <v>315</v>
      </c>
      <c r="O401" s="74" t="s">
        <v>311</v>
      </c>
    </row>
    <row r="402" spans="1:15" ht="15">
      <c r="A402" s="71" t="s">
        <v>2278</v>
      </c>
      <c r="B402" s="89" t="s">
        <v>2279</v>
      </c>
      <c r="C402" s="71" t="s">
        <v>1228</v>
      </c>
      <c r="D402" s="71" t="s">
        <v>638</v>
      </c>
      <c r="E402" s="72">
        <v>2430</v>
      </c>
      <c r="F402" s="73">
        <f t="shared" si="6"/>
        <v>2430</v>
      </c>
      <c r="G402" s="74" t="s">
        <v>648</v>
      </c>
      <c r="H402" s="74" t="s">
        <v>1240</v>
      </c>
      <c r="I402" s="74">
        <v>15</v>
      </c>
      <c r="J402" s="74" t="s">
        <v>1906</v>
      </c>
      <c r="K402" s="74" t="s">
        <v>577</v>
      </c>
      <c r="L402" s="74" t="s">
        <v>577</v>
      </c>
      <c r="M402" s="75" t="s">
        <v>1256</v>
      </c>
      <c r="N402" s="74" t="s">
        <v>315</v>
      </c>
      <c r="O402" s="74" t="s">
        <v>292</v>
      </c>
    </row>
    <row r="403" spans="1:15" ht="15">
      <c r="A403" s="71" t="s">
        <v>885</v>
      </c>
      <c r="B403" s="71" t="s">
        <v>886</v>
      </c>
      <c r="C403" s="71" t="s">
        <v>1228</v>
      </c>
      <c r="D403" s="71" t="s">
        <v>673</v>
      </c>
      <c r="E403" s="72">
        <v>2983</v>
      </c>
      <c r="F403" s="73">
        <f t="shared" si="6"/>
        <v>2983</v>
      </c>
      <c r="G403" s="74" t="s">
        <v>648</v>
      </c>
      <c r="H403" s="74" t="s">
        <v>1240</v>
      </c>
      <c r="I403" s="74">
        <v>15</v>
      </c>
      <c r="J403" s="74" t="s">
        <v>1227</v>
      </c>
      <c r="K403" s="74" t="s">
        <v>1252</v>
      </c>
      <c r="L403" s="74" t="s">
        <v>631</v>
      </c>
      <c r="M403" s="75" t="s">
        <v>1256</v>
      </c>
      <c r="N403" s="74" t="s">
        <v>315</v>
      </c>
      <c r="O403" s="74" t="s">
        <v>292</v>
      </c>
    </row>
    <row r="404" spans="1:15" ht="15">
      <c r="A404" s="71" t="s">
        <v>129</v>
      </c>
      <c r="B404" s="89" t="s">
        <v>130</v>
      </c>
      <c r="C404" s="71" t="s">
        <v>1228</v>
      </c>
      <c r="D404" s="71" t="s">
        <v>638</v>
      </c>
      <c r="E404" s="72">
        <v>3191</v>
      </c>
      <c r="F404" s="73">
        <f t="shared" si="6"/>
        <v>3191</v>
      </c>
      <c r="G404" s="74" t="s">
        <v>648</v>
      </c>
      <c r="H404" s="74" t="s">
        <v>1232</v>
      </c>
      <c r="I404" s="74">
        <v>15</v>
      </c>
      <c r="J404" s="74" t="s">
        <v>435</v>
      </c>
      <c r="K404" s="74" t="s">
        <v>1252</v>
      </c>
      <c r="L404" s="74" t="s">
        <v>310</v>
      </c>
      <c r="M404" s="75" t="s">
        <v>1256</v>
      </c>
      <c r="N404" s="74" t="s">
        <v>315</v>
      </c>
      <c r="O404" s="74" t="s">
        <v>292</v>
      </c>
    </row>
    <row r="405" spans="1:15" ht="15">
      <c r="A405" s="77" t="s">
        <v>2280</v>
      </c>
      <c r="B405" s="90" t="s">
        <v>2281</v>
      </c>
      <c r="C405" s="71" t="s">
        <v>1228</v>
      </c>
      <c r="D405" s="71" t="s">
        <v>638</v>
      </c>
      <c r="E405" s="72">
        <v>2455</v>
      </c>
      <c r="F405" s="73">
        <f t="shared" si="6"/>
        <v>2455</v>
      </c>
      <c r="G405" s="74" t="s">
        <v>648</v>
      </c>
      <c r="H405" s="74" t="s">
        <v>1232</v>
      </c>
      <c r="I405" s="74">
        <v>15</v>
      </c>
      <c r="J405" s="74" t="s">
        <v>1906</v>
      </c>
      <c r="K405" s="74" t="s">
        <v>1252</v>
      </c>
      <c r="L405" s="74" t="s">
        <v>577</v>
      </c>
      <c r="M405" s="75" t="s">
        <v>1256</v>
      </c>
      <c r="N405" s="74" t="s">
        <v>315</v>
      </c>
      <c r="O405" s="74" t="s">
        <v>292</v>
      </c>
    </row>
    <row r="406" spans="1:15" ht="15">
      <c r="A406" s="71" t="s">
        <v>127</v>
      </c>
      <c r="B406" s="89" t="s">
        <v>128</v>
      </c>
      <c r="C406" s="71" t="s">
        <v>1228</v>
      </c>
      <c r="D406" s="71" t="s">
        <v>638</v>
      </c>
      <c r="E406" s="72">
        <v>3191</v>
      </c>
      <c r="F406" s="73">
        <f t="shared" si="6"/>
        <v>3191</v>
      </c>
      <c r="G406" s="74" t="s">
        <v>648</v>
      </c>
      <c r="H406" s="74" t="s">
        <v>1232</v>
      </c>
      <c r="I406" s="74">
        <v>15</v>
      </c>
      <c r="J406" s="74" t="s">
        <v>435</v>
      </c>
      <c r="K406" s="74" t="s">
        <v>577</v>
      </c>
      <c r="L406" s="74" t="s">
        <v>310</v>
      </c>
      <c r="M406" s="75" t="s">
        <v>1256</v>
      </c>
      <c r="N406" s="74" t="s">
        <v>315</v>
      </c>
      <c r="O406" s="74" t="s">
        <v>292</v>
      </c>
    </row>
    <row r="407" spans="1:15" ht="15">
      <c r="A407" s="77" t="s">
        <v>2282</v>
      </c>
      <c r="B407" s="90" t="s">
        <v>2283</v>
      </c>
      <c r="C407" s="71" t="s">
        <v>1228</v>
      </c>
      <c r="D407" s="71" t="s">
        <v>638</v>
      </c>
      <c r="E407" s="72">
        <v>2455</v>
      </c>
      <c r="F407" s="73">
        <f t="shared" si="6"/>
        <v>2455</v>
      </c>
      <c r="G407" s="74" t="s">
        <v>648</v>
      </c>
      <c r="H407" s="74" t="s">
        <v>1232</v>
      </c>
      <c r="I407" s="74">
        <v>15</v>
      </c>
      <c r="J407" s="74" t="s">
        <v>1906</v>
      </c>
      <c r="K407" s="74" t="s">
        <v>577</v>
      </c>
      <c r="L407" s="74" t="s">
        <v>577</v>
      </c>
      <c r="M407" s="75" t="s">
        <v>1256</v>
      </c>
      <c r="N407" s="74" t="s">
        <v>315</v>
      </c>
      <c r="O407" s="74" t="s">
        <v>292</v>
      </c>
    </row>
    <row r="408" spans="1:15" ht="15">
      <c r="A408" s="33" t="s">
        <v>825</v>
      </c>
      <c r="B408" s="91" t="s">
        <v>826</v>
      </c>
      <c r="C408" s="33" t="s">
        <v>1228</v>
      </c>
      <c r="D408" s="33" t="s">
        <v>673</v>
      </c>
      <c r="E408" s="76">
        <v>2989</v>
      </c>
      <c r="F408" s="34">
        <f t="shared" si="6"/>
        <v>2989</v>
      </c>
      <c r="G408" s="59" t="s">
        <v>648</v>
      </c>
      <c r="H408" s="59" t="s">
        <v>1232</v>
      </c>
      <c r="I408" s="59">
        <v>15</v>
      </c>
      <c r="J408" s="59" t="s">
        <v>1253</v>
      </c>
      <c r="K408" s="59" t="s">
        <v>1252</v>
      </c>
      <c r="L408" s="59" t="s">
        <v>577</v>
      </c>
      <c r="M408" s="15" t="s">
        <v>1256</v>
      </c>
      <c r="N408" s="59" t="s">
        <v>315</v>
      </c>
      <c r="O408" s="59" t="s">
        <v>292</v>
      </c>
    </row>
    <row r="409" spans="1:15" ht="15">
      <c r="A409" s="33" t="s">
        <v>823</v>
      </c>
      <c r="B409" s="91" t="s">
        <v>824</v>
      </c>
      <c r="C409" s="33" t="s">
        <v>1228</v>
      </c>
      <c r="D409" s="33" t="s">
        <v>673</v>
      </c>
      <c r="E409" s="76">
        <v>2989</v>
      </c>
      <c r="F409" s="34">
        <f t="shared" si="6"/>
        <v>2989</v>
      </c>
      <c r="G409" s="59" t="s">
        <v>648</v>
      </c>
      <c r="H409" s="59" t="s">
        <v>1232</v>
      </c>
      <c r="I409" s="59">
        <v>15</v>
      </c>
      <c r="J409" s="59" t="s">
        <v>1253</v>
      </c>
      <c r="K409" s="59" t="s">
        <v>577</v>
      </c>
      <c r="L409" s="59" t="s">
        <v>577</v>
      </c>
      <c r="M409" s="15" t="s">
        <v>1256</v>
      </c>
      <c r="N409" s="59" t="s">
        <v>315</v>
      </c>
      <c r="O409" s="59" t="s">
        <v>318</v>
      </c>
    </row>
    <row r="410" spans="1:15" ht="15">
      <c r="A410" s="78" t="s">
        <v>2284</v>
      </c>
      <c r="B410" s="86" t="s">
        <v>2285</v>
      </c>
      <c r="C410" s="33" t="s">
        <v>1228</v>
      </c>
      <c r="D410" s="33" t="s">
        <v>645</v>
      </c>
      <c r="E410" s="76">
        <v>2053</v>
      </c>
      <c r="F410" s="34">
        <f t="shared" si="6"/>
        <v>2053</v>
      </c>
      <c r="G410" s="59" t="s">
        <v>648</v>
      </c>
      <c r="H410" s="59" t="s">
        <v>1232</v>
      </c>
      <c r="I410" s="59">
        <v>15</v>
      </c>
      <c r="J410" s="81" t="s">
        <v>1924</v>
      </c>
      <c r="K410" s="59" t="s">
        <v>1252</v>
      </c>
      <c r="L410" s="59" t="s">
        <v>577</v>
      </c>
      <c r="M410" s="15" t="s">
        <v>1256</v>
      </c>
      <c r="N410" s="81" t="s">
        <v>700</v>
      </c>
      <c r="O410" s="81" t="s">
        <v>292</v>
      </c>
    </row>
    <row r="411" spans="1:15" ht="15">
      <c r="A411" s="78" t="s">
        <v>2286</v>
      </c>
      <c r="B411" s="86" t="s">
        <v>2287</v>
      </c>
      <c r="C411" s="33" t="s">
        <v>1228</v>
      </c>
      <c r="D411" s="33" t="s">
        <v>645</v>
      </c>
      <c r="E411" s="76">
        <v>2053</v>
      </c>
      <c r="F411" s="34">
        <f t="shared" si="6"/>
        <v>2053</v>
      </c>
      <c r="G411" s="59" t="s">
        <v>648</v>
      </c>
      <c r="H411" s="59" t="s">
        <v>1232</v>
      </c>
      <c r="I411" s="59">
        <v>15</v>
      </c>
      <c r="J411" s="81" t="s">
        <v>1924</v>
      </c>
      <c r="K411" s="59" t="s">
        <v>577</v>
      </c>
      <c r="L411" s="59" t="s">
        <v>577</v>
      </c>
      <c r="M411" s="15" t="s">
        <v>1256</v>
      </c>
      <c r="N411" s="81" t="s">
        <v>700</v>
      </c>
      <c r="O411" s="81" t="s">
        <v>292</v>
      </c>
    </row>
    <row r="412" spans="1:15" ht="15">
      <c r="A412" s="33" t="s">
        <v>123</v>
      </c>
      <c r="B412" s="33" t="s">
        <v>124</v>
      </c>
      <c r="C412" s="33" t="s">
        <v>1228</v>
      </c>
      <c r="D412" s="33" t="s">
        <v>638</v>
      </c>
      <c r="E412" s="76">
        <v>2528</v>
      </c>
      <c r="F412" s="34">
        <f t="shared" si="6"/>
        <v>2528</v>
      </c>
      <c r="G412" s="59" t="s">
        <v>648</v>
      </c>
      <c r="H412" s="59" t="s">
        <v>1232</v>
      </c>
      <c r="I412" s="59">
        <v>15</v>
      </c>
      <c r="J412" s="59" t="s">
        <v>314</v>
      </c>
      <c r="K412" s="59" t="s">
        <v>577</v>
      </c>
      <c r="L412" s="59" t="s">
        <v>652</v>
      </c>
      <c r="M412" s="15" t="s">
        <v>1256</v>
      </c>
      <c r="N412" s="59" t="s">
        <v>315</v>
      </c>
      <c r="O412" s="59" t="s">
        <v>311</v>
      </c>
    </row>
    <row r="413" spans="1:15" ht="15">
      <c r="A413" s="70" t="s">
        <v>2288</v>
      </c>
      <c r="B413" s="70" t="s">
        <v>2289</v>
      </c>
      <c r="C413" s="71" t="s">
        <v>1228</v>
      </c>
      <c r="D413" s="71" t="s">
        <v>673</v>
      </c>
      <c r="E413" s="72">
        <v>2738</v>
      </c>
      <c r="F413" s="73">
        <f t="shared" si="6"/>
        <v>2738</v>
      </c>
      <c r="G413" s="74" t="s">
        <v>648</v>
      </c>
      <c r="H413" s="74" t="s">
        <v>1232</v>
      </c>
      <c r="I413" s="74">
        <v>15</v>
      </c>
      <c r="J413" s="74" t="s">
        <v>1911</v>
      </c>
      <c r="K413" s="74" t="s">
        <v>1252</v>
      </c>
      <c r="L413" s="74" t="s">
        <v>577</v>
      </c>
      <c r="M413" s="75" t="s">
        <v>1256</v>
      </c>
      <c r="N413" s="74" t="s">
        <v>315</v>
      </c>
      <c r="O413" s="74" t="s">
        <v>292</v>
      </c>
    </row>
    <row r="414" spans="1:15" ht="15">
      <c r="A414" s="71" t="s">
        <v>911</v>
      </c>
      <c r="B414" s="71" t="s">
        <v>912</v>
      </c>
      <c r="C414" s="71" t="s">
        <v>1228</v>
      </c>
      <c r="D414" s="71" t="s">
        <v>673</v>
      </c>
      <c r="E414" s="72">
        <v>3014</v>
      </c>
      <c r="F414" s="73">
        <f t="shared" si="6"/>
        <v>3014</v>
      </c>
      <c r="G414" s="74" t="s">
        <v>648</v>
      </c>
      <c r="H414" s="74" t="s">
        <v>1232</v>
      </c>
      <c r="I414" s="74">
        <v>15</v>
      </c>
      <c r="J414" s="74" t="s">
        <v>1227</v>
      </c>
      <c r="K414" s="74" t="s">
        <v>1252</v>
      </c>
      <c r="L414" s="74" t="s">
        <v>631</v>
      </c>
      <c r="M414" s="75" t="s">
        <v>1256</v>
      </c>
      <c r="N414" s="74" t="s">
        <v>315</v>
      </c>
      <c r="O414" s="74" t="s">
        <v>311</v>
      </c>
    </row>
    <row r="415" spans="1:15" ht="15">
      <c r="A415" s="71" t="s">
        <v>686</v>
      </c>
      <c r="B415" s="71" t="s">
        <v>687</v>
      </c>
      <c r="C415" s="71" t="s">
        <v>1228</v>
      </c>
      <c r="D415" s="71" t="s">
        <v>673</v>
      </c>
      <c r="E415" s="72">
        <v>3560</v>
      </c>
      <c r="F415" s="73">
        <f t="shared" si="6"/>
        <v>3560</v>
      </c>
      <c r="G415" s="74" t="s">
        <v>648</v>
      </c>
      <c r="H415" s="74" t="s">
        <v>1232</v>
      </c>
      <c r="I415" s="74">
        <v>15</v>
      </c>
      <c r="J415" s="74" t="s">
        <v>1227</v>
      </c>
      <c r="K415" s="74" t="s">
        <v>1252</v>
      </c>
      <c r="L415" s="74" t="s">
        <v>310</v>
      </c>
      <c r="M415" s="75" t="s">
        <v>1256</v>
      </c>
      <c r="N415" s="74" t="s">
        <v>315</v>
      </c>
      <c r="O415" s="74" t="s">
        <v>292</v>
      </c>
    </row>
    <row r="416" spans="1:15" ht="15">
      <c r="A416" s="77" t="s">
        <v>2290</v>
      </c>
      <c r="B416" s="77" t="s">
        <v>2291</v>
      </c>
      <c r="C416" s="71" t="s">
        <v>1228</v>
      </c>
      <c r="D416" s="71" t="s">
        <v>673</v>
      </c>
      <c r="E416" s="72">
        <v>2738</v>
      </c>
      <c r="F416" s="73">
        <f t="shared" si="6"/>
        <v>2738</v>
      </c>
      <c r="G416" s="74" t="s">
        <v>648</v>
      </c>
      <c r="H416" s="74" t="s">
        <v>1232</v>
      </c>
      <c r="I416" s="74">
        <v>15</v>
      </c>
      <c r="J416" s="74" t="s">
        <v>1911</v>
      </c>
      <c r="K416" s="74" t="s">
        <v>577</v>
      </c>
      <c r="L416" s="74" t="s">
        <v>577</v>
      </c>
      <c r="M416" s="75" t="s">
        <v>1256</v>
      </c>
      <c r="N416" s="74" t="s">
        <v>315</v>
      </c>
      <c r="O416" s="74" t="s">
        <v>292</v>
      </c>
    </row>
    <row r="417" spans="1:15" ht="15">
      <c r="A417" s="71" t="s">
        <v>684</v>
      </c>
      <c r="B417" s="71" t="s">
        <v>685</v>
      </c>
      <c r="C417" s="71" t="s">
        <v>1228</v>
      </c>
      <c r="D417" s="71" t="s">
        <v>673</v>
      </c>
      <c r="E417" s="72">
        <v>3560</v>
      </c>
      <c r="F417" s="73">
        <f t="shared" si="6"/>
        <v>3560</v>
      </c>
      <c r="G417" s="74" t="s">
        <v>648</v>
      </c>
      <c r="H417" s="74" t="s">
        <v>1232</v>
      </c>
      <c r="I417" s="74">
        <v>15</v>
      </c>
      <c r="J417" s="74" t="s">
        <v>1227</v>
      </c>
      <c r="K417" s="74" t="s">
        <v>577</v>
      </c>
      <c r="L417" s="74" t="s">
        <v>310</v>
      </c>
      <c r="M417" s="75" t="s">
        <v>1256</v>
      </c>
      <c r="N417" s="74" t="s">
        <v>315</v>
      </c>
      <c r="O417" s="74" t="s">
        <v>311</v>
      </c>
    </row>
    <row r="418" spans="1:15" ht="15">
      <c r="A418" s="33" t="s">
        <v>657</v>
      </c>
      <c r="B418" s="33" t="s">
        <v>658</v>
      </c>
      <c r="C418" s="33" t="s">
        <v>1228</v>
      </c>
      <c r="D418" s="33" t="s">
        <v>638</v>
      </c>
      <c r="E418" s="76">
        <v>3799</v>
      </c>
      <c r="F418" s="34">
        <f t="shared" si="6"/>
        <v>3799</v>
      </c>
      <c r="G418" s="59" t="s">
        <v>659</v>
      </c>
      <c r="H418" s="59" t="s">
        <v>1232</v>
      </c>
      <c r="I418" s="59">
        <v>20</v>
      </c>
      <c r="J418" s="59" t="s">
        <v>314</v>
      </c>
      <c r="K418" s="59" t="s">
        <v>577</v>
      </c>
      <c r="L418" s="59" t="s">
        <v>652</v>
      </c>
      <c r="M418" s="15" t="s">
        <v>1256</v>
      </c>
      <c r="N418" s="59" t="s">
        <v>315</v>
      </c>
      <c r="O418" s="59" t="s">
        <v>311</v>
      </c>
    </row>
    <row r="419" spans="1:15" ht="15">
      <c r="A419" s="33" t="s">
        <v>670</v>
      </c>
      <c r="B419" s="33" t="s">
        <v>671</v>
      </c>
      <c r="C419" s="33" t="s">
        <v>1228</v>
      </c>
      <c r="D419" s="33" t="s">
        <v>638</v>
      </c>
      <c r="E419" s="76">
        <v>3837</v>
      </c>
      <c r="F419" s="34">
        <f t="shared" si="6"/>
        <v>3837</v>
      </c>
      <c r="G419" s="59" t="s">
        <v>659</v>
      </c>
      <c r="H419" s="59" t="s">
        <v>1247</v>
      </c>
      <c r="I419" s="59">
        <v>20</v>
      </c>
      <c r="J419" s="59" t="s">
        <v>314</v>
      </c>
      <c r="K419" s="59" t="s">
        <v>577</v>
      </c>
      <c r="L419" s="59" t="s">
        <v>652</v>
      </c>
      <c r="M419" s="15" t="s">
        <v>1256</v>
      </c>
      <c r="N419" s="59" t="s">
        <v>315</v>
      </c>
      <c r="O419" s="59" t="s">
        <v>311</v>
      </c>
    </row>
    <row r="420" spans="1:15" ht="15">
      <c r="A420" s="33" t="s">
        <v>692</v>
      </c>
      <c r="B420" s="33" t="s">
        <v>693</v>
      </c>
      <c r="C420" s="33" t="s">
        <v>1228</v>
      </c>
      <c r="D420" s="33" t="s">
        <v>638</v>
      </c>
      <c r="E420" s="76">
        <v>4368</v>
      </c>
      <c r="F420" s="34">
        <f t="shared" si="6"/>
        <v>4368</v>
      </c>
      <c r="G420" s="59" t="s">
        <v>694</v>
      </c>
      <c r="H420" s="59" t="s">
        <v>1232</v>
      </c>
      <c r="I420" s="59">
        <v>20</v>
      </c>
      <c r="J420" s="59" t="s">
        <v>314</v>
      </c>
      <c r="K420" s="59" t="s">
        <v>577</v>
      </c>
      <c r="L420" s="59" t="s">
        <v>652</v>
      </c>
      <c r="M420" s="15" t="s">
        <v>1256</v>
      </c>
      <c r="N420" s="59" t="s">
        <v>315</v>
      </c>
      <c r="O420" s="59" t="s">
        <v>292</v>
      </c>
    </row>
    <row r="421" spans="1:15" ht="15">
      <c r="A421" s="33" t="s">
        <v>730</v>
      </c>
      <c r="B421" s="33" t="s">
        <v>731</v>
      </c>
      <c r="C421" s="33" t="s">
        <v>1228</v>
      </c>
      <c r="D421" s="33" t="s">
        <v>638</v>
      </c>
      <c r="E421" s="76">
        <v>4413</v>
      </c>
      <c r="F421" s="34">
        <f t="shared" si="6"/>
        <v>4413</v>
      </c>
      <c r="G421" s="59" t="s">
        <v>694</v>
      </c>
      <c r="H421" s="59" t="s">
        <v>1247</v>
      </c>
      <c r="I421" s="59">
        <v>20</v>
      </c>
      <c r="J421" s="59" t="s">
        <v>314</v>
      </c>
      <c r="K421" s="59" t="s">
        <v>577</v>
      </c>
      <c r="L421" s="59" t="s">
        <v>652</v>
      </c>
      <c r="M421" s="15" t="s">
        <v>1256</v>
      </c>
      <c r="N421" s="59" t="s">
        <v>315</v>
      </c>
      <c r="O421" s="59" t="s">
        <v>292</v>
      </c>
    </row>
    <row r="422" spans="1:15" ht="15">
      <c r="A422" s="33" t="s">
        <v>2292</v>
      </c>
      <c r="B422" s="33" t="s">
        <v>2293</v>
      </c>
      <c r="C422" s="33" t="s">
        <v>1228</v>
      </c>
      <c r="D422" s="33" t="s">
        <v>638</v>
      </c>
      <c r="E422" s="76">
        <v>5736</v>
      </c>
      <c r="F422" s="34">
        <f t="shared" si="6"/>
        <v>5736</v>
      </c>
      <c r="G422" s="59" t="s">
        <v>694</v>
      </c>
      <c r="H422" s="59" t="s">
        <v>1247</v>
      </c>
      <c r="I422" s="59">
        <v>20</v>
      </c>
      <c r="J422" s="59" t="s">
        <v>314</v>
      </c>
      <c r="K422" s="59" t="s">
        <v>577</v>
      </c>
      <c r="L422" s="59" t="s">
        <v>2294</v>
      </c>
      <c r="M422" s="15" t="s">
        <v>1256</v>
      </c>
      <c r="N422" s="59" t="s">
        <v>315</v>
      </c>
      <c r="O422" s="59" t="s">
        <v>311</v>
      </c>
    </row>
    <row r="423" spans="1:15" ht="15">
      <c r="A423" s="33" t="s">
        <v>757</v>
      </c>
      <c r="B423" s="33" t="s">
        <v>758</v>
      </c>
      <c r="C423" s="33" t="s">
        <v>1228</v>
      </c>
      <c r="D423" s="33" t="s">
        <v>638</v>
      </c>
      <c r="E423" s="76">
        <v>4457</v>
      </c>
      <c r="F423" s="34">
        <f t="shared" si="6"/>
        <v>4457</v>
      </c>
      <c r="G423" s="59" t="s">
        <v>694</v>
      </c>
      <c r="H423" s="59" t="s">
        <v>1242</v>
      </c>
      <c r="I423" s="59">
        <v>20</v>
      </c>
      <c r="J423" s="59" t="s">
        <v>314</v>
      </c>
      <c r="K423" s="59" t="s">
        <v>577</v>
      </c>
      <c r="L423" s="59" t="s">
        <v>652</v>
      </c>
      <c r="M423" s="15" t="s">
        <v>1256</v>
      </c>
      <c r="N423" s="59" t="s">
        <v>315</v>
      </c>
      <c r="O423" s="59" t="s">
        <v>311</v>
      </c>
    </row>
  </sheetData>
  <sheetProtection/>
  <autoFilter ref="A8:O423"/>
  <mergeCells count="4">
    <mergeCell ref="B6:E6"/>
    <mergeCell ref="B2:L2"/>
    <mergeCell ref="B1:L1"/>
    <mergeCell ref="B3:C3"/>
  </mergeCells>
  <conditionalFormatting sqref="A79">
    <cfRule type="duplicateValues" priority="2" dxfId="9">
      <formula>AND(COUNTIF($A$79:$A$79,A79)&gt;1,NOT(ISBLANK(A79)))</formula>
    </cfRule>
  </conditionalFormatting>
  <conditionalFormatting sqref="A80">
    <cfRule type="duplicateValues" priority="1" dxfId="9">
      <formula>AND(COUNTIF($A$80:$A$80,A80)&gt;1,NOT(ISBLANK(A80)))</formula>
    </cfRule>
  </conditionalFormatting>
  <printOptions/>
  <pageMargins left="0.25" right="0.25" top="0.75" bottom="0.75" header="0.3" footer="0.3"/>
  <pageSetup fitToHeight="0" fitToWidth="1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13.421875" style="0" customWidth="1"/>
    <col min="2" max="2" width="62.140625" style="0" customWidth="1"/>
    <col min="3" max="3" width="39.00390625" style="0" customWidth="1"/>
    <col min="4" max="4" width="15.00390625" style="0" customWidth="1"/>
    <col min="5" max="6" width="17.140625" style="0" customWidth="1"/>
    <col min="7" max="7" width="11.28125" style="113" customWidth="1"/>
    <col min="8" max="8" width="12.00390625" style="0" customWidth="1"/>
    <col min="9" max="9" width="3.421875" style="0" customWidth="1"/>
  </cols>
  <sheetData>
    <row r="1" spans="1:18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"/>
      <c r="N1" s="3"/>
      <c r="O1" s="3"/>
      <c r="P1" s="3"/>
      <c r="Q1" s="3"/>
      <c r="R1" s="3"/>
    </row>
    <row r="2" spans="1:18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43"/>
      <c r="Q2" s="43"/>
      <c r="R2" s="28"/>
    </row>
    <row r="3" spans="1:18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44"/>
      <c r="Q3" s="44"/>
      <c r="R3" s="29"/>
    </row>
    <row r="4" spans="2:18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9"/>
      <c r="N4" s="9"/>
      <c r="O4" s="9"/>
      <c r="P4" s="9"/>
      <c r="Q4" s="9"/>
      <c r="R4" s="9"/>
    </row>
    <row r="5" spans="2:18" ht="20.25">
      <c r="B5" s="1"/>
      <c r="C5" s="1"/>
      <c r="D5" s="1"/>
      <c r="E5" s="17" t="s">
        <v>295</v>
      </c>
      <c r="F5" s="18">
        <v>0</v>
      </c>
      <c r="G5" s="145"/>
      <c r="H5" s="1"/>
      <c r="M5" s="15"/>
      <c r="N5" s="15"/>
      <c r="O5" s="15"/>
      <c r="P5" s="15"/>
      <c r="Q5" s="15"/>
      <c r="R5" s="3"/>
    </row>
    <row r="6" spans="2:7" s="104" customFormat="1" ht="23.25" customHeight="1">
      <c r="B6" s="310" t="s">
        <v>2853</v>
      </c>
      <c r="C6" s="310"/>
      <c r="D6" s="310"/>
      <c r="E6" s="310"/>
      <c r="F6" s="310"/>
      <c r="G6" s="146"/>
    </row>
    <row r="7" ht="6" customHeight="1"/>
    <row r="8" spans="1:10" s="114" customFormat="1" ht="45">
      <c r="A8" s="116" t="s">
        <v>2960</v>
      </c>
      <c r="B8" s="116" t="s">
        <v>1229</v>
      </c>
      <c r="C8" s="116" t="s">
        <v>2857</v>
      </c>
      <c r="D8" s="116" t="s">
        <v>2854</v>
      </c>
      <c r="E8" s="116" t="s">
        <v>1268</v>
      </c>
      <c r="F8" s="115" t="s">
        <v>300</v>
      </c>
      <c r="G8" s="24" t="s">
        <v>1231</v>
      </c>
      <c r="H8" s="24" t="s">
        <v>1230</v>
      </c>
      <c r="I8" s="38" t="s">
        <v>1256</v>
      </c>
      <c r="J8" s="25" t="s">
        <v>301</v>
      </c>
    </row>
    <row r="9" spans="1:10" ht="15">
      <c r="A9" s="117" t="s">
        <v>2754</v>
      </c>
      <c r="B9" s="118" t="s">
        <v>2817</v>
      </c>
      <c r="C9" s="117" t="s">
        <v>2847</v>
      </c>
      <c r="D9" s="149" t="s">
        <v>2777</v>
      </c>
      <c r="E9" s="228">
        <v>182</v>
      </c>
      <c r="F9" s="229">
        <f>E9*(1-$F$5)</f>
        <v>182</v>
      </c>
      <c r="G9" s="138">
        <v>8</v>
      </c>
      <c r="H9" s="31" t="s">
        <v>1235</v>
      </c>
      <c r="I9" s="39" t="s">
        <v>1256</v>
      </c>
      <c r="J9" s="37" t="s">
        <v>315</v>
      </c>
    </row>
    <row r="10" spans="1:10" ht="15">
      <c r="A10" s="117" t="s">
        <v>2818</v>
      </c>
      <c r="B10" s="118" t="s">
        <v>2819</v>
      </c>
      <c r="C10" s="117" t="s">
        <v>2847</v>
      </c>
      <c r="D10" s="149" t="s">
        <v>2777</v>
      </c>
      <c r="E10" s="228">
        <v>210</v>
      </c>
      <c r="F10" s="229">
        <f aca="true" t="shared" si="0" ref="F10:F51">E10*(1-$F$5)</f>
        <v>210</v>
      </c>
      <c r="G10" s="138">
        <v>8</v>
      </c>
      <c r="H10" s="31" t="s">
        <v>1249</v>
      </c>
      <c r="I10" s="40" t="s">
        <v>1256</v>
      </c>
      <c r="J10" s="37" t="s">
        <v>315</v>
      </c>
    </row>
    <row r="11" spans="1:10" ht="15">
      <c r="A11" s="117" t="s">
        <v>2758</v>
      </c>
      <c r="B11" s="118" t="s">
        <v>2820</v>
      </c>
      <c r="C11" s="117" t="s">
        <v>2847</v>
      </c>
      <c r="D11" s="149" t="s">
        <v>2777</v>
      </c>
      <c r="E11" s="228">
        <v>238</v>
      </c>
      <c r="F11" s="229">
        <f t="shared" si="0"/>
        <v>238</v>
      </c>
      <c r="G11" s="138">
        <v>9</v>
      </c>
      <c r="H11" s="31" t="s">
        <v>1237</v>
      </c>
      <c r="I11" s="40" t="s">
        <v>1256</v>
      </c>
      <c r="J11" s="37" t="s">
        <v>315</v>
      </c>
    </row>
    <row r="12" spans="1:10" ht="15">
      <c r="A12" s="117" t="s">
        <v>2821</v>
      </c>
      <c r="B12" s="118" t="s">
        <v>2822</v>
      </c>
      <c r="C12" s="117" t="s">
        <v>2847</v>
      </c>
      <c r="D12" s="149" t="s">
        <v>2777</v>
      </c>
      <c r="E12" s="228">
        <v>267</v>
      </c>
      <c r="F12" s="229">
        <f t="shared" si="0"/>
        <v>267</v>
      </c>
      <c r="G12" s="138">
        <v>9</v>
      </c>
      <c r="H12" s="31" t="s">
        <v>1241</v>
      </c>
      <c r="I12" s="40" t="s">
        <v>1256</v>
      </c>
      <c r="J12" s="37" t="s">
        <v>315</v>
      </c>
    </row>
    <row r="13" spans="1:10" ht="15">
      <c r="A13" s="117" t="s">
        <v>2765</v>
      </c>
      <c r="B13" s="118" t="s">
        <v>2823</v>
      </c>
      <c r="C13" s="117" t="s">
        <v>2847</v>
      </c>
      <c r="D13" s="149" t="s">
        <v>2777</v>
      </c>
      <c r="E13" s="228">
        <v>253</v>
      </c>
      <c r="F13" s="229">
        <f t="shared" si="0"/>
        <v>253</v>
      </c>
      <c r="G13" s="138">
        <v>10</v>
      </c>
      <c r="H13" s="31" t="s">
        <v>1238</v>
      </c>
      <c r="I13" s="40" t="s">
        <v>1256</v>
      </c>
      <c r="J13" s="37" t="s">
        <v>315</v>
      </c>
    </row>
    <row r="14" spans="1:10" ht="15">
      <c r="A14" s="117" t="s">
        <v>2824</v>
      </c>
      <c r="B14" s="118" t="s">
        <v>2825</v>
      </c>
      <c r="C14" s="117" t="s">
        <v>2847</v>
      </c>
      <c r="D14" s="149" t="s">
        <v>2777</v>
      </c>
      <c r="E14" s="228">
        <v>301</v>
      </c>
      <c r="F14" s="229">
        <f t="shared" si="0"/>
        <v>301</v>
      </c>
      <c r="G14" s="138">
        <v>10</v>
      </c>
      <c r="H14" s="31" t="s">
        <v>1232</v>
      </c>
      <c r="I14" s="40" t="s">
        <v>1256</v>
      </c>
      <c r="J14" s="37" t="s">
        <v>315</v>
      </c>
    </row>
    <row r="15" spans="1:10" ht="15">
      <c r="A15" s="117" t="s">
        <v>2766</v>
      </c>
      <c r="B15" s="118" t="s">
        <v>2826</v>
      </c>
      <c r="C15" s="117" t="s">
        <v>2847</v>
      </c>
      <c r="D15" s="149" t="s">
        <v>2777</v>
      </c>
      <c r="E15" s="228">
        <v>324</v>
      </c>
      <c r="F15" s="229">
        <f t="shared" si="0"/>
        <v>324</v>
      </c>
      <c r="G15" s="138">
        <v>12</v>
      </c>
      <c r="H15" s="31" t="s">
        <v>1238</v>
      </c>
      <c r="I15" s="40" t="s">
        <v>1256</v>
      </c>
      <c r="J15" s="37" t="s">
        <v>315</v>
      </c>
    </row>
    <row r="16" spans="1:10" ht="15">
      <c r="A16" s="117" t="s">
        <v>2827</v>
      </c>
      <c r="B16" s="118" t="s">
        <v>2828</v>
      </c>
      <c r="C16" s="117" t="s">
        <v>2847</v>
      </c>
      <c r="D16" s="149" t="s">
        <v>2777</v>
      </c>
      <c r="E16" s="228">
        <v>391</v>
      </c>
      <c r="F16" s="229">
        <f t="shared" si="0"/>
        <v>391</v>
      </c>
      <c r="G16" s="138">
        <v>12</v>
      </c>
      <c r="H16" s="31" t="s">
        <v>1243</v>
      </c>
      <c r="I16" s="40" t="s">
        <v>1256</v>
      </c>
      <c r="J16" s="37" t="s">
        <v>315</v>
      </c>
    </row>
    <row r="17" spans="1:10" ht="15" customHeight="1">
      <c r="A17" s="117" t="s">
        <v>915</v>
      </c>
      <c r="B17" s="118" t="s">
        <v>2829</v>
      </c>
      <c r="C17" s="117" t="s">
        <v>2847</v>
      </c>
      <c r="D17" s="149" t="s">
        <v>2777</v>
      </c>
      <c r="E17" s="228">
        <v>391</v>
      </c>
      <c r="F17" s="229">
        <f t="shared" si="0"/>
        <v>391</v>
      </c>
      <c r="G17" s="138">
        <v>15</v>
      </c>
      <c r="H17" s="31" t="s">
        <v>1240</v>
      </c>
      <c r="I17" s="40" t="s">
        <v>1256</v>
      </c>
      <c r="J17" s="37" t="s">
        <v>315</v>
      </c>
    </row>
    <row r="18" spans="1:10" ht="15" customHeight="1">
      <c r="A18" s="117" t="s">
        <v>96</v>
      </c>
      <c r="B18" s="118" t="s">
        <v>2829</v>
      </c>
      <c r="C18" s="117" t="s">
        <v>2847</v>
      </c>
      <c r="D18" s="149" t="s">
        <v>2777</v>
      </c>
      <c r="E18" s="228">
        <v>425</v>
      </c>
      <c r="F18" s="229">
        <f t="shared" si="0"/>
        <v>425</v>
      </c>
      <c r="G18" s="138">
        <v>15</v>
      </c>
      <c r="H18" s="31" t="s">
        <v>1241</v>
      </c>
      <c r="I18" s="40" t="s">
        <v>1256</v>
      </c>
      <c r="J18" s="37" t="s">
        <v>315</v>
      </c>
    </row>
    <row r="19" spans="1:10" ht="15" customHeight="1">
      <c r="A19" s="117" t="s">
        <v>2830</v>
      </c>
      <c r="B19" s="118" t="s">
        <v>2831</v>
      </c>
      <c r="C19" s="117" t="s">
        <v>2847</v>
      </c>
      <c r="D19" s="149" t="s">
        <v>2777</v>
      </c>
      <c r="E19" s="228">
        <v>448</v>
      </c>
      <c r="F19" s="229">
        <f t="shared" si="0"/>
        <v>448</v>
      </c>
      <c r="G19" s="138">
        <v>15</v>
      </c>
      <c r="H19" s="31" t="s">
        <v>1232</v>
      </c>
      <c r="I19" s="40" t="s">
        <v>1256</v>
      </c>
      <c r="J19" s="37" t="s">
        <v>315</v>
      </c>
    </row>
    <row r="20" spans="1:10" ht="15">
      <c r="A20" s="117" t="s">
        <v>647</v>
      </c>
      <c r="B20" s="118" t="s">
        <v>2832</v>
      </c>
      <c r="C20" s="117" t="s">
        <v>2847</v>
      </c>
      <c r="D20" s="149" t="s">
        <v>2777</v>
      </c>
      <c r="E20" s="228">
        <v>477</v>
      </c>
      <c r="F20" s="229">
        <f t="shared" si="0"/>
        <v>477</v>
      </c>
      <c r="G20" s="138">
        <v>15</v>
      </c>
      <c r="H20" s="31" t="s">
        <v>1247</v>
      </c>
      <c r="I20" s="143" t="s">
        <v>1256</v>
      </c>
      <c r="J20" s="37" t="s">
        <v>315</v>
      </c>
    </row>
    <row r="21" spans="1:10" ht="15">
      <c r="A21" s="117" t="s">
        <v>227</v>
      </c>
      <c r="B21" s="118" t="s">
        <v>2833</v>
      </c>
      <c r="C21" s="117" t="s">
        <v>2847</v>
      </c>
      <c r="D21" s="149" t="s">
        <v>2777</v>
      </c>
      <c r="E21" s="228">
        <v>505</v>
      </c>
      <c r="F21" s="229">
        <f t="shared" si="0"/>
        <v>505</v>
      </c>
      <c r="G21" s="138">
        <v>15</v>
      </c>
      <c r="H21" s="31" t="s">
        <v>1242</v>
      </c>
      <c r="I21" s="143" t="s">
        <v>1256</v>
      </c>
      <c r="J21" s="37" t="s">
        <v>315</v>
      </c>
    </row>
    <row r="22" spans="1:10" ht="15">
      <c r="A22" s="117" t="s">
        <v>2834</v>
      </c>
      <c r="B22" s="118" t="s">
        <v>2835</v>
      </c>
      <c r="C22" s="117" t="s">
        <v>2847</v>
      </c>
      <c r="D22" s="149" t="s">
        <v>2777</v>
      </c>
      <c r="E22" s="228">
        <v>533</v>
      </c>
      <c r="F22" s="229">
        <f t="shared" si="0"/>
        <v>533</v>
      </c>
      <c r="G22" s="138">
        <v>15</v>
      </c>
      <c r="H22" s="31" t="s">
        <v>1243</v>
      </c>
      <c r="I22" s="143" t="s">
        <v>1256</v>
      </c>
      <c r="J22" s="37" t="s">
        <v>315</v>
      </c>
    </row>
    <row r="23" spans="1:10" ht="15" customHeight="1">
      <c r="A23" s="117" t="s">
        <v>2836</v>
      </c>
      <c r="B23" s="118" t="s">
        <v>2837</v>
      </c>
      <c r="C23" s="117" t="s">
        <v>2847</v>
      </c>
      <c r="D23" s="149" t="s">
        <v>2777</v>
      </c>
      <c r="E23" s="228">
        <v>595</v>
      </c>
      <c r="F23" s="229">
        <f t="shared" si="0"/>
        <v>595</v>
      </c>
      <c r="G23" s="138">
        <v>15</v>
      </c>
      <c r="H23" s="31" t="s">
        <v>1251</v>
      </c>
      <c r="I23" s="143" t="s">
        <v>1256</v>
      </c>
      <c r="J23" s="37" t="s">
        <v>315</v>
      </c>
    </row>
    <row r="24" spans="1:10" ht="15" customHeight="1">
      <c r="A24" s="117" t="s">
        <v>2838</v>
      </c>
      <c r="B24" s="118" t="s">
        <v>2839</v>
      </c>
      <c r="C24" s="117" t="s">
        <v>2847</v>
      </c>
      <c r="D24" s="149" t="s">
        <v>2777</v>
      </c>
      <c r="E24" s="228">
        <v>886</v>
      </c>
      <c r="F24" s="229">
        <f t="shared" si="0"/>
        <v>886</v>
      </c>
      <c r="G24" s="138">
        <v>20</v>
      </c>
      <c r="H24" s="31" t="s">
        <v>1247</v>
      </c>
      <c r="I24" s="143" t="s">
        <v>1256</v>
      </c>
      <c r="J24" s="37" t="s">
        <v>315</v>
      </c>
    </row>
    <row r="25" spans="1:10" ht="15" customHeight="1">
      <c r="A25" s="117" t="s">
        <v>651</v>
      </c>
      <c r="B25" s="118" t="s">
        <v>2839</v>
      </c>
      <c r="C25" s="117" t="s">
        <v>2847</v>
      </c>
      <c r="D25" s="149" t="s">
        <v>2777</v>
      </c>
      <c r="E25" s="228">
        <v>1040</v>
      </c>
      <c r="F25" s="229">
        <f t="shared" si="0"/>
        <v>1040</v>
      </c>
      <c r="G25" s="138">
        <v>20</v>
      </c>
      <c r="H25" s="31" t="s">
        <v>1242</v>
      </c>
      <c r="I25" s="143" t="s">
        <v>1256</v>
      </c>
      <c r="J25" s="37" t="s">
        <v>315</v>
      </c>
    </row>
    <row r="26" spans="1:10" ht="15" customHeight="1">
      <c r="A26" s="117" t="s">
        <v>2840</v>
      </c>
      <c r="B26" s="118" t="s">
        <v>2841</v>
      </c>
      <c r="C26" s="117" t="s">
        <v>2847</v>
      </c>
      <c r="D26" s="149" t="s">
        <v>2777</v>
      </c>
      <c r="E26" s="230">
        <v>1096</v>
      </c>
      <c r="F26" s="229">
        <f t="shared" si="0"/>
        <v>1096</v>
      </c>
      <c r="G26" s="138">
        <v>20</v>
      </c>
      <c r="H26" s="31" t="s">
        <v>1243</v>
      </c>
      <c r="I26" s="143" t="s">
        <v>1256</v>
      </c>
      <c r="J26" s="37" t="s">
        <v>315</v>
      </c>
    </row>
    <row r="27" spans="1:10" ht="15">
      <c r="A27" s="117" t="s">
        <v>2842</v>
      </c>
      <c r="B27" s="118" t="s">
        <v>2843</v>
      </c>
      <c r="C27" s="117" t="s">
        <v>2847</v>
      </c>
      <c r="D27" s="149" t="s">
        <v>2777</v>
      </c>
      <c r="E27" s="230">
        <v>1150</v>
      </c>
      <c r="F27" s="229">
        <f t="shared" si="0"/>
        <v>1150</v>
      </c>
      <c r="G27" s="138">
        <v>20</v>
      </c>
      <c r="H27" s="31" t="s">
        <v>1246</v>
      </c>
      <c r="I27" s="143" t="s">
        <v>1256</v>
      </c>
      <c r="J27" s="37" t="s">
        <v>315</v>
      </c>
    </row>
    <row r="28" spans="1:10" ht="15">
      <c r="A28" s="117" t="s">
        <v>2844</v>
      </c>
      <c r="B28" s="118" t="s">
        <v>2845</v>
      </c>
      <c r="C28" s="117" t="s">
        <v>2847</v>
      </c>
      <c r="D28" s="149" t="s">
        <v>2777</v>
      </c>
      <c r="E28" s="231" t="s">
        <v>2846</v>
      </c>
      <c r="F28" s="232" t="s">
        <v>2777</v>
      </c>
      <c r="G28" s="138">
        <v>24</v>
      </c>
      <c r="H28" s="31" t="s">
        <v>1246</v>
      </c>
      <c r="I28" s="143" t="s">
        <v>1256</v>
      </c>
      <c r="J28" s="37" t="s">
        <v>315</v>
      </c>
    </row>
    <row r="29" spans="1:10" ht="5.25" customHeight="1">
      <c r="A29" s="117"/>
      <c r="B29" s="118"/>
      <c r="C29" s="117"/>
      <c r="D29" s="149"/>
      <c r="E29" s="231"/>
      <c r="F29" s="232"/>
      <c r="G29" s="138"/>
      <c r="H29" s="27"/>
      <c r="I29" s="143"/>
      <c r="J29" s="27"/>
    </row>
    <row r="30" spans="1:10" ht="15">
      <c r="A30" s="161" t="s">
        <v>2754</v>
      </c>
      <c r="B30" s="141" t="s">
        <v>2817</v>
      </c>
      <c r="C30" s="119" t="s">
        <v>2848</v>
      </c>
      <c r="D30" s="120">
        <v>3</v>
      </c>
      <c r="E30" s="233">
        <v>324</v>
      </c>
      <c r="F30" s="229">
        <f t="shared" si="0"/>
        <v>324</v>
      </c>
      <c r="G30" s="138">
        <v>8</v>
      </c>
      <c r="H30" s="31" t="s">
        <v>1235</v>
      </c>
      <c r="I30" s="143" t="s">
        <v>1256</v>
      </c>
      <c r="J30" s="37" t="s">
        <v>315</v>
      </c>
    </row>
    <row r="31" spans="1:10" ht="15">
      <c r="A31" s="121" t="s">
        <v>2818</v>
      </c>
      <c r="B31" s="142" t="s">
        <v>2819</v>
      </c>
      <c r="C31" s="119" t="s">
        <v>2848</v>
      </c>
      <c r="D31" s="120">
        <v>2</v>
      </c>
      <c r="E31" s="233">
        <v>358</v>
      </c>
      <c r="F31" s="229">
        <f t="shared" si="0"/>
        <v>358</v>
      </c>
      <c r="G31" s="138">
        <v>8</v>
      </c>
      <c r="H31" s="31" t="s">
        <v>1249</v>
      </c>
      <c r="I31" s="143" t="s">
        <v>1256</v>
      </c>
      <c r="J31" s="37" t="s">
        <v>315</v>
      </c>
    </row>
    <row r="32" spans="1:10" ht="15">
      <c r="A32" s="121" t="s">
        <v>2758</v>
      </c>
      <c r="B32" s="142" t="s">
        <v>2820</v>
      </c>
      <c r="C32" s="119" t="s">
        <v>2848</v>
      </c>
      <c r="D32" s="120">
        <v>3</v>
      </c>
      <c r="E32" s="233">
        <v>362</v>
      </c>
      <c r="F32" s="229">
        <f t="shared" si="0"/>
        <v>362</v>
      </c>
      <c r="G32" s="138">
        <v>9</v>
      </c>
      <c r="H32" s="31" t="s">
        <v>1237</v>
      </c>
      <c r="I32" s="143" t="s">
        <v>1256</v>
      </c>
      <c r="J32" s="37" t="s">
        <v>315</v>
      </c>
    </row>
    <row r="33" spans="1:10" ht="15">
      <c r="A33" s="121" t="s">
        <v>2821</v>
      </c>
      <c r="B33" s="142" t="s">
        <v>2822</v>
      </c>
      <c r="C33" s="119" t="s">
        <v>2848</v>
      </c>
      <c r="D33" s="120">
        <v>3</v>
      </c>
      <c r="E33" s="233">
        <v>396</v>
      </c>
      <c r="F33" s="229">
        <f t="shared" si="0"/>
        <v>396</v>
      </c>
      <c r="G33" s="138">
        <v>9</v>
      </c>
      <c r="H33" s="31" t="s">
        <v>1241</v>
      </c>
      <c r="I33" s="143" t="s">
        <v>1256</v>
      </c>
      <c r="J33" s="37" t="s">
        <v>315</v>
      </c>
    </row>
    <row r="34" spans="1:10" ht="15">
      <c r="A34" s="121" t="s">
        <v>2765</v>
      </c>
      <c r="B34" s="142" t="s">
        <v>2823</v>
      </c>
      <c r="C34" s="119" t="s">
        <v>2848</v>
      </c>
      <c r="D34" s="120">
        <v>3</v>
      </c>
      <c r="E34" s="233">
        <v>415</v>
      </c>
      <c r="F34" s="229">
        <f t="shared" si="0"/>
        <v>415</v>
      </c>
      <c r="G34" s="138">
        <v>10</v>
      </c>
      <c r="H34" s="31" t="s">
        <v>1238</v>
      </c>
      <c r="I34" s="143" t="s">
        <v>1256</v>
      </c>
      <c r="J34" s="37" t="s">
        <v>315</v>
      </c>
    </row>
    <row r="35" spans="1:10" ht="15">
      <c r="A35" s="121" t="s">
        <v>2824</v>
      </c>
      <c r="B35" s="142" t="s">
        <v>2825</v>
      </c>
      <c r="C35" s="119" t="s">
        <v>2848</v>
      </c>
      <c r="D35" s="120">
        <v>3</v>
      </c>
      <c r="E35" s="233">
        <v>467</v>
      </c>
      <c r="F35" s="229">
        <f t="shared" si="0"/>
        <v>467</v>
      </c>
      <c r="G35" s="138">
        <v>10</v>
      </c>
      <c r="H35" s="31" t="s">
        <v>1232</v>
      </c>
      <c r="I35" s="143" t="s">
        <v>1256</v>
      </c>
      <c r="J35" s="37" t="s">
        <v>315</v>
      </c>
    </row>
    <row r="36" spans="1:10" ht="15">
      <c r="A36" s="121" t="s">
        <v>2766</v>
      </c>
      <c r="B36" s="142" t="s">
        <v>2826</v>
      </c>
      <c r="C36" s="119" t="s">
        <v>2848</v>
      </c>
      <c r="D36" s="120">
        <v>3</v>
      </c>
      <c r="E36" s="233">
        <v>544</v>
      </c>
      <c r="F36" s="229">
        <f t="shared" si="0"/>
        <v>544</v>
      </c>
      <c r="G36" s="138">
        <v>12</v>
      </c>
      <c r="H36" s="31" t="s">
        <v>1238</v>
      </c>
      <c r="I36" s="143" t="s">
        <v>1256</v>
      </c>
      <c r="J36" s="37" t="s">
        <v>315</v>
      </c>
    </row>
    <row r="37" spans="1:10" ht="15">
      <c r="A37" s="121" t="s">
        <v>2827</v>
      </c>
      <c r="B37" s="142" t="s">
        <v>2828</v>
      </c>
      <c r="C37" s="119" t="s">
        <v>2848</v>
      </c>
      <c r="D37" s="120">
        <v>3</v>
      </c>
      <c r="E37" s="233">
        <v>581</v>
      </c>
      <c r="F37" s="229">
        <f t="shared" si="0"/>
        <v>581</v>
      </c>
      <c r="G37" s="138">
        <v>12</v>
      </c>
      <c r="H37" s="31" t="s">
        <v>1243</v>
      </c>
      <c r="I37" s="143" t="s">
        <v>1256</v>
      </c>
      <c r="J37" s="37" t="s">
        <v>315</v>
      </c>
    </row>
    <row r="38" spans="1:10" ht="15">
      <c r="A38" s="121" t="s">
        <v>915</v>
      </c>
      <c r="B38" s="142" t="s">
        <v>2829</v>
      </c>
      <c r="C38" s="119" t="s">
        <v>2848</v>
      </c>
      <c r="D38" s="120">
        <v>3</v>
      </c>
      <c r="E38" s="233">
        <v>551</v>
      </c>
      <c r="F38" s="229">
        <f t="shared" si="0"/>
        <v>551</v>
      </c>
      <c r="G38" s="138">
        <v>15</v>
      </c>
      <c r="H38" s="31" t="s">
        <v>1240</v>
      </c>
      <c r="I38" s="143" t="s">
        <v>1256</v>
      </c>
      <c r="J38" s="37" t="s">
        <v>315</v>
      </c>
    </row>
    <row r="39" spans="1:10" ht="15">
      <c r="A39" s="121" t="s">
        <v>96</v>
      </c>
      <c r="B39" s="142" t="s">
        <v>2829</v>
      </c>
      <c r="C39" s="119" t="s">
        <v>2848</v>
      </c>
      <c r="D39" s="120">
        <v>3</v>
      </c>
      <c r="E39" s="233">
        <v>602</v>
      </c>
      <c r="F39" s="229">
        <f t="shared" si="0"/>
        <v>602</v>
      </c>
      <c r="G39" s="138">
        <v>15</v>
      </c>
      <c r="H39" s="31" t="s">
        <v>1241</v>
      </c>
      <c r="I39" s="143" t="s">
        <v>1256</v>
      </c>
      <c r="J39" s="37" t="s">
        <v>315</v>
      </c>
    </row>
    <row r="40" spans="1:10" ht="15">
      <c r="A40" s="121" t="s">
        <v>2830</v>
      </c>
      <c r="B40" s="142" t="s">
        <v>2831</v>
      </c>
      <c r="C40" s="119" t="s">
        <v>2848</v>
      </c>
      <c r="D40" s="120">
        <v>3</v>
      </c>
      <c r="E40" s="233">
        <v>644</v>
      </c>
      <c r="F40" s="229">
        <f t="shared" si="0"/>
        <v>644</v>
      </c>
      <c r="G40" s="138">
        <v>15</v>
      </c>
      <c r="H40" s="31" t="s">
        <v>1232</v>
      </c>
      <c r="I40" s="143" t="s">
        <v>1256</v>
      </c>
      <c r="J40" s="37" t="s">
        <v>315</v>
      </c>
    </row>
    <row r="41" spans="1:10" ht="15">
      <c r="A41" s="121" t="s">
        <v>647</v>
      </c>
      <c r="B41" s="142" t="s">
        <v>2832</v>
      </c>
      <c r="C41" s="119" t="s">
        <v>2848</v>
      </c>
      <c r="D41" s="120">
        <v>3</v>
      </c>
      <c r="E41" s="233">
        <v>739</v>
      </c>
      <c r="F41" s="229">
        <f t="shared" si="0"/>
        <v>739</v>
      </c>
      <c r="G41" s="138">
        <v>15</v>
      </c>
      <c r="H41" s="31" t="s">
        <v>1247</v>
      </c>
      <c r="I41" s="143" t="s">
        <v>1256</v>
      </c>
      <c r="J41" s="37" t="s">
        <v>315</v>
      </c>
    </row>
    <row r="42" spans="1:10" ht="15">
      <c r="A42" s="121" t="s">
        <v>227</v>
      </c>
      <c r="B42" s="142" t="s">
        <v>2833</v>
      </c>
      <c r="C42" s="119" t="s">
        <v>2848</v>
      </c>
      <c r="D42" s="120">
        <v>3</v>
      </c>
      <c r="E42" s="233">
        <v>825</v>
      </c>
      <c r="F42" s="229">
        <f t="shared" si="0"/>
        <v>825</v>
      </c>
      <c r="G42" s="138">
        <v>15</v>
      </c>
      <c r="H42" s="31" t="s">
        <v>1242</v>
      </c>
      <c r="I42" s="143" t="s">
        <v>1256</v>
      </c>
      <c r="J42" s="37" t="s">
        <v>315</v>
      </c>
    </row>
    <row r="43" spans="1:10" ht="15">
      <c r="A43" s="121" t="s">
        <v>2834</v>
      </c>
      <c r="B43" s="142" t="s">
        <v>2835</v>
      </c>
      <c r="C43" s="119" t="s">
        <v>2848</v>
      </c>
      <c r="D43" s="120">
        <v>3</v>
      </c>
      <c r="E43" s="233">
        <v>862</v>
      </c>
      <c r="F43" s="229">
        <f t="shared" si="0"/>
        <v>862</v>
      </c>
      <c r="G43" s="138">
        <v>15</v>
      </c>
      <c r="H43" s="31" t="s">
        <v>1243</v>
      </c>
      <c r="I43" s="143" t="s">
        <v>1256</v>
      </c>
      <c r="J43" s="37" t="s">
        <v>315</v>
      </c>
    </row>
    <row r="44" spans="1:10" ht="15">
      <c r="A44" s="121" t="s">
        <v>2836</v>
      </c>
      <c r="B44" s="142" t="s">
        <v>2837</v>
      </c>
      <c r="C44" s="119" t="s">
        <v>2848</v>
      </c>
      <c r="D44" s="120">
        <v>3</v>
      </c>
      <c r="E44" s="233">
        <v>890</v>
      </c>
      <c r="F44" s="229">
        <f t="shared" si="0"/>
        <v>890</v>
      </c>
      <c r="G44" s="138">
        <v>15</v>
      </c>
      <c r="H44" s="31" t="s">
        <v>1251</v>
      </c>
      <c r="I44" s="143" t="s">
        <v>1256</v>
      </c>
      <c r="J44" s="37" t="s">
        <v>315</v>
      </c>
    </row>
    <row r="45" spans="1:10" ht="15">
      <c r="A45" s="121" t="s">
        <v>2849</v>
      </c>
      <c r="B45" s="142" t="s">
        <v>2850</v>
      </c>
      <c r="C45" s="119" t="s">
        <v>2848</v>
      </c>
      <c r="D45" s="120">
        <v>3</v>
      </c>
      <c r="E45" s="233">
        <v>746</v>
      </c>
      <c r="F45" s="229">
        <f t="shared" si="0"/>
        <v>746</v>
      </c>
      <c r="G45" s="138">
        <v>16</v>
      </c>
      <c r="H45" s="31" t="s">
        <v>1240</v>
      </c>
      <c r="I45" s="143" t="s">
        <v>1256</v>
      </c>
      <c r="J45" s="37" t="s">
        <v>315</v>
      </c>
    </row>
    <row r="46" spans="1:10" ht="15">
      <c r="A46" s="121" t="s">
        <v>2838</v>
      </c>
      <c r="B46" s="142" t="s">
        <v>2839</v>
      </c>
      <c r="C46" s="119" t="s">
        <v>2848</v>
      </c>
      <c r="D46" s="120">
        <v>3</v>
      </c>
      <c r="E46" s="234">
        <v>1224</v>
      </c>
      <c r="F46" s="229">
        <f t="shared" si="0"/>
        <v>1224</v>
      </c>
      <c r="G46" s="138">
        <v>20</v>
      </c>
      <c r="H46" s="31" t="s">
        <v>1247</v>
      </c>
      <c r="I46" s="143" t="s">
        <v>1256</v>
      </c>
      <c r="J46" s="37" t="s">
        <v>315</v>
      </c>
    </row>
    <row r="47" spans="1:10" ht="15">
      <c r="A47" s="121" t="s">
        <v>651</v>
      </c>
      <c r="B47" s="142" t="s">
        <v>2839</v>
      </c>
      <c r="C47" s="119" t="s">
        <v>2848</v>
      </c>
      <c r="D47" s="120">
        <v>3</v>
      </c>
      <c r="E47" s="234">
        <v>1401</v>
      </c>
      <c r="F47" s="229">
        <f t="shared" si="0"/>
        <v>1401</v>
      </c>
      <c r="G47" s="138">
        <v>20</v>
      </c>
      <c r="H47" s="31" t="s">
        <v>1242</v>
      </c>
      <c r="I47" s="143" t="s">
        <v>1256</v>
      </c>
      <c r="J47" s="37" t="s">
        <v>315</v>
      </c>
    </row>
    <row r="48" spans="1:10" ht="15">
      <c r="A48" s="121" t="s">
        <v>2840</v>
      </c>
      <c r="B48" s="142" t="s">
        <v>2841</v>
      </c>
      <c r="C48" s="119" t="s">
        <v>2848</v>
      </c>
      <c r="D48" s="120">
        <v>3</v>
      </c>
      <c r="E48" s="234">
        <v>1468</v>
      </c>
      <c r="F48" s="229">
        <f t="shared" si="0"/>
        <v>1468</v>
      </c>
      <c r="G48" s="138">
        <v>20</v>
      </c>
      <c r="H48" s="31" t="s">
        <v>1243</v>
      </c>
      <c r="I48" s="143" t="s">
        <v>1256</v>
      </c>
      <c r="J48" s="37" t="s">
        <v>315</v>
      </c>
    </row>
    <row r="49" spans="1:10" ht="15">
      <c r="A49" s="121" t="s">
        <v>2842</v>
      </c>
      <c r="B49" s="142" t="s">
        <v>2843</v>
      </c>
      <c r="C49" s="119" t="s">
        <v>2848</v>
      </c>
      <c r="D49" s="120">
        <v>3</v>
      </c>
      <c r="E49" s="233">
        <v>1511</v>
      </c>
      <c r="F49" s="229">
        <f t="shared" si="0"/>
        <v>1511</v>
      </c>
      <c r="G49" s="138">
        <v>20</v>
      </c>
      <c r="H49" s="31" t="s">
        <v>1246</v>
      </c>
      <c r="I49" s="143" t="s">
        <v>1256</v>
      </c>
      <c r="J49" s="37" t="s">
        <v>315</v>
      </c>
    </row>
    <row r="50" spans="1:10" ht="15">
      <c r="A50" s="121" t="s">
        <v>2844</v>
      </c>
      <c r="B50" s="142" t="s">
        <v>2845</v>
      </c>
      <c r="C50" s="119" t="s">
        <v>2848</v>
      </c>
      <c r="D50" s="120">
        <v>3</v>
      </c>
      <c r="E50" s="235" t="s">
        <v>2846</v>
      </c>
      <c r="F50" s="232" t="s">
        <v>2777</v>
      </c>
      <c r="G50" s="138">
        <v>24</v>
      </c>
      <c r="H50" s="31" t="s">
        <v>1246</v>
      </c>
      <c r="I50" s="143" t="s">
        <v>1256</v>
      </c>
      <c r="J50" s="37" t="s">
        <v>315</v>
      </c>
    </row>
    <row r="51" spans="1:10" ht="15">
      <c r="A51" s="121" t="s">
        <v>2851</v>
      </c>
      <c r="B51" s="142" t="s">
        <v>2852</v>
      </c>
      <c r="C51" s="119" t="s">
        <v>2848</v>
      </c>
      <c r="D51" s="120">
        <v>3</v>
      </c>
      <c r="E51" s="234">
        <v>2410</v>
      </c>
      <c r="F51" s="229">
        <f t="shared" si="0"/>
        <v>2410</v>
      </c>
      <c r="G51" s="138">
        <v>24</v>
      </c>
      <c r="H51" s="31" t="s">
        <v>1248</v>
      </c>
      <c r="I51" s="143" t="s">
        <v>1256</v>
      </c>
      <c r="J51" s="37" t="s">
        <v>315</v>
      </c>
    </row>
  </sheetData>
  <sheetProtection/>
  <autoFilter ref="A8:F51"/>
  <mergeCells count="4">
    <mergeCell ref="B6:F6"/>
    <mergeCell ref="B1:L1"/>
    <mergeCell ref="B2:L2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13.421875" style="0" customWidth="1"/>
    <col min="2" max="2" width="62.140625" style="0" customWidth="1"/>
    <col min="3" max="3" width="30.140625" style="0" customWidth="1"/>
    <col min="4" max="5" width="17.140625" style="0" customWidth="1"/>
    <col min="6" max="7" width="13.00390625" style="0" customWidth="1"/>
    <col min="8" max="8" width="2.8515625" style="3" customWidth="1"/>
  </cols>
  <sheetData>
    <row r="1" spans="1:20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2"/>
      <c r="O1" s="3"/>
      <c r="P1" s="3"/>
      <c r="Q1" s="3"/>
      <c r="R1" s="3"/>
      <c r="S1" s="3"/>
      <c r="T1" s="3"/>
    </row>
    <row r="2" spans="1:20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150"/>
      <c r="R2" s="43"/>
      <c r="S2" s="43"/>
      <c r="T2" s="28"/>
    </row>
    <row r="3" spans="1:20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151"/>
      <c r="R3" s="44"/>
      <c r="S3" s="44"/>
      <c r="T3" s="29"/>
    </row>
    <row r="4" spans="2:20" ht="11.25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7"/>
      <c r="O4" s="9"/>
      <c r="P4" s="9"/>
      <c r="Q4" s="9"/>
      <c r="R4" s="9"/>
      <c r="S4" s="9"/>
      <c r="T4" s="9"/>
    </row>
    <row r="5" spans="2:20" ht="20.25">
      <c r="B5" s="1"/>
      <c r="C5" s="1"/>
      <c r="D5" s="17" t="s">
        <v>295</v>
      </c>
      <c r="E5" s="18">
        <v>0</v>
      </c>
      <c r="H5" s="152"/>
      <c r="I5" s="122"/>
      <c r="J5" s="1"/>
      <c r="O5" s="15"/>
      <c r="P5" s="15"/>
      <c r="Q5" s="15"/>
      <c r="R5" s="15"/>
      <c r="S5" s="15"/>
      <c r="T5" s="3"/>
    </row>
    <row r="6" spans="2:8" s="104" customFormat="1" ht="23.25" customHeight="1">
      <c r="B6" s="310" t="s">
        <v>2958</v>
      </c>
      <c r="C6" s="310"/>
      <c r="D6" s="310"/>
      <c r="E6" s="310"/>
      <c r="F6" s="310"/>
      <c r="G6" s="310"/>
      <c r="H6" s="310"/>
    </row>
    <row r="7" ht="6" customHeight="1"/>
    <row r="8" spans="1:9" s="100" customFormat="1" ht="45">
      <c r="A8" s="135" t="s">
        <v>2855</v>
      </c>
      <c r="B8" s="135" t="s">
        <v>1229</v>
      </c>
      <c r="C8" s="135" t="s">
        <v>2854</v>
      </c>
      <c r="D8" s="116" t="s">
        <v>1268</v>
      </c>
      <c r="E8" s="115" t="s">
        <v>300</v>
      </c>
      <c r="F8" s="24" t="s">
        <v>1231</v>
      </c>
      <c r="G8" s="24" t="s">
        <v>1230</v>
      </c>
      <c r="H8" s="38" t="s">
        <v>1256</v>
      </c>
      <c r="I8" s="25" t="s">
        <v>301</v>
      </c>
    </row>
    <row r="9" spans="1:9" ht="15">
      <c r="A9" s="136" t="s">
        <v>2754</v>
      </c>
      <c r="B9" s="136" t="s">
        <v>2817</v>
      </c>
      <c r="C9" s="136">
        <v>3</v>
      </c>
      <c r="D9" s="236">
        <v>187</v>
      </c>
      <c r="E9" s="223">
        <f aca="true" t="shared" si="0" ref="E9:E27">D9*(1-$E$5)</f>
        <v>187</v>
      </c>
      <c r="F9" s="31">
        <v>8</v>
      </c>
      <c r="G9" s="31" t="s">
        <v>1235</v>
      </c>
      <c r="H9" s="39" t="s">
        <v>1256</v>
      </c>
      <c r="I9" s="31" t="s">
        <v>315</v>
      </c>
    </row>
    <row r="10" spans="1:9" ht="15">
      <c r="A10" s="139" t="s">
        <v>2818</v>
      </c>
      <c r="B10" s="139" t="s">
        <v>2819</v>
      </c>
      <c r="C10" s="139">
        <v>2</v>
      </c>
      <c r="D10" s="236">
        <v>167</v>
      </c>
      <c r="E10" s="223">
        <f t="shared" si="0"/>
        <v>167</v>
      </c>
      <c r="F10" s="31">
        <v>8</v>
      </c>
      <c r="G10" s="31" t="s">
        <v>1249</v>
      </c>
      <c r="H10" s="40" t="s">
        <v>1256</v>
      </c>
      <c r="I10" s="31" t="s">
        <v>315</v>
      </c>
    </row>
    <row r="11" spans="1:9" ht="15">
      <c r="A11" s="139" t="s">
        <v>2758</v>
      </c>
      <c r="B11" s="139" t="s">
        <v>2820</v>
      </c>
      <c r="C11" s="139">
        <v>3</v>
      </c>
      <c r="D11" s="236">
        <v>201</v>
      </c>
      <c r="E11" s="223">
        <f t="shared" si="0"/>
        <v>201</v>
      </c>
      <c r="F11" s="31">
        <v>9</v>
      </c>
      <c r="G11" s="31" t="s">
        <v>1237</v>
      </c>
      <c r="H11" s="40" t="s">
        <v>1256</v>
      </c>
      <c r="I11" s="31" t="s">
        <v>315</v>
      </c>
    </row>
    <row r="12" spans="1:9" ht="15">
      <c r="A12" s="139" t="s">
        <v>2821</v>
      </c>
      <c r="B12" s="139" t="s">
        <v>2822</v>
      </c>
      <c r="C12" s="139">
        <v>3</v>
      </c>
      <c r="D12" s="236">
        <v>201</v>
      </c>
      <c r="E12" s="223">
        <f t="shared" si="0"/>
        <v>201</v>
      </c>
      <c r="F12" s="31">
        <v>9</v>
      </c>
      <c r="G12" s="31" t="s">
        <v>1241</v>
      </c>
      <c r="H12" s="40" t="s">
        <v>1256</v>
      </c>
      <c r="I12" s="31" t="s">
        <v>315</v>
      </c>
    </row>
    <row r="13" spans="1:9" ht="15">
      <c r="A13" s="139" t="s">
        <v>2765</v>
      </c>
      <c r="B13" s="139" t="s">
        <v>2823</v>
      </c>
      <c r="C13" s="139">
        <v>3</v>
      </c>
      <c r="D13" s="236">
        <v>230</v>
      </c>
      <c r="E13" s="223">
        <f t="shared" si="0"/>
        <v>230</v>
      </c>
      <c r="F13" s="31">
        <v>10</v>
      </c>
      <c r="G13" s="31" t="s">
        <v>1238</v>
      </c>
      <c r="H13" s="40" t="s">
        <v>1256</v>
      </c>
      <c r="I13" s="31" t="s">
        <v>315</v>
      </c>
    </row>
    <row r="14" spans="1:9" ht="15">
      <c r="A14" s="139" t="s">
        <v>2824</v>
      </c>
      <c r="B14" s="139" t="s">
        <v>2825</v>
      </c>
      <c r="C14" s="139">
        <v>3</v>
      </c>
      <c r="D14" s="236">
        <v>230</v>
      </c>
      <c r="E14" s="223">
        <f t="shared" si="0"/>
        <v>230</v>
      </c>
      <c r="F14" s="31">
        <v>10</v>
      </c>
      <c r="G14" s="31" t="s">
        <v>1232</v>
      </c>
      <c r="H14" s="40" t="s">
        <v>1256</v>
      </c>
      <c r="I14" s="31" t="s">
        <v>315</v>
      </c>
    </row>
    <row r="15" spans="1:9" ht="15">
      <c r="A15" s="139" t="s">
        <v>2766</v>
      </c>
      <c r="B15" s="139" t="s">
        <v>2826</v>
      </c>
      <c r="C15" s="139">
        <v>3</v>
      </c>
      <c r="D15" s="236">
        <v>362</v>
      </c>
      <c r="E15" s="223">
        <f t="shared" si="0"/>
        <v>362</v>
      </c>
      <c r="F15" s="31">
        <v>12</v>
      </c>
      <c r="G15" s="31" t="s">
        <v>1238</v>
      </c>
      <c r="H15" s="40" t="s">
        <v>1256</v>
      </c>
      <c r="I15" s="31" t="s">
        <v>315</v>
      </c>
    </row>
    <row r="16" spans="1:9" ht="15">
      <c r="A16" s="139" t="s">
        <v>2827</v>
      </c>
      <c r="B16" s="139" t="s">
        <v>2828</v>
      </c>
      <c r="C16" s="139">
        <v>3</v>
      </c>
      <c r="D16" s="236">
        <v>362</v>
      </c>
      <c r="E16" s="223">
        <f t="shared" si="0"/>
        <v>362</v>
      </c>
      <c r="F16" s="31">
        <v>12</v>
      </c>
      <c r="G16" s="31" t="s">
        <v>1243</v>
      </c>
      <c r="H16" s="40" t="s">
        <v>1256</v>
      </c>
      <c r="I16" s="31" t="s">
        <v>315</v>
      </c>
    </row>
    <row r="17" spans="1:9" ht="15">
      <c r="A17" s="139" t="s">
        <v>915</v>
      </c>
      <c r="B17" s="139" t="s">
        <v>2829</v>
      </c>
      <c r="C17" s="139">
        <v>3</v>
      </c>
      <c r="D17" s="236">
        <v>486</v>
      </c>
      <c r="E17" s="223">
        <f t="shared" si="0"/>
        <v>486</v>
      </c>
      <c r="F17" s="31">
        <v>15</v>
      </c>
      <c r="G17" s="31" t="s">
        <v>1240</v>
      </c>
      <c r="H17" s="40" t="s">
        <v>1256</v>
      </c>
      <c r="I17" s="31" t="s">
        <v>315</v>
      </c>
    </row>
    <row r="18" spans="1:9" ht="15">
      <c r="A18" s="139" t="s">
        <v>96</v>
      </c>
      <c r="B18" s="139" t="s">
        <v>2829</v>
      </c>
      <c r="C18" s="139">
        <v>3</v>
      </c>
      <c r="D18" s="236">
        <v>486</v>
      </c>
      <c r="E18" s="223">
        <f t="shared" si="0"/>
        <v>486</v>
      </c>
      <c r="F18" s="31">
        <v>15</v>
      </c>
      <c r="G18" s="31" t="s">
        <v>1241</v>
      </c>
      <c r="H18" s="40" t="s">
        <v>1256</v>
      </c>
      <c r="I18" s="31" t="s">
        <v>315</v>
      </c>
    </row>
    <row r="19" spans="1:9" ht="15">
      <c r="A19" s="139" t="s">
        <v>2830</v>
      </c>
      <c r="B19" s="139" t="s">
        <v>2831</v>
      </c>
      <c r="C19" s="139">
        <v>3</v>
      </c>
      <c r="D19" s="236">
        <v>486</v>
      </c>
      <c r="E19" s="223">
        <f t="shared" si="0"/>
        <v>486</v>
      </c>
      <c r="F19" s="31">
        <v>15</v>
      </c>
      <c r="G19" s="31" t="s">
        <v>1232</v>
      </c>
      <c r="H19" s="40" t="s">
        <v>1256</v>
      </c>
      <c r="I19" s="31" t="s">
        <v>315</v>
      </c>
    </row>
    <row r="20" spans="1:9" ht="15">
      <c r="A20" s="139" t="s">
        <v>647</v>
      </c>
      <c r="B20" s="139" t="s">
        <v>2832</v>
      </c>
      <c r="C20" s="139">
        <v>3</v>
      </c>
      <c r="D20" s="236">
        <v>486</v>
      </c>
      <c r="E20" s="223">
        <f t="shared" si="0"/>
        <v>486</v>
      </c>
      <c r="F20" s="31">
        <v>15</v>
      </c>
      <c r="G20" s="31" t="s">
        <v>1247</v>
      </c>
      <c r="H20" s="40" t="s">
        <v>1256</v>
      </c>
      <c r="I20" s="31" t="s">
        <v>315</v>
      </c>
    </row>
    <row r="21" spans="1:9" ht="15">
      <c r="A21" s="139" t="s">
        <v>227</v>
      </c>
      <c r="B21" s="139" t="s">
        <v>2833</v>
      </c>
      <c r="C21" s="139">
        <v>3</v>
      </c>
      <c r="D21" s="236">
        <v>634</v>
      </c>
      <c r="E21" s="223">
        <f t="shared" si="0"/>
        <v>634</v>
      </c>
      <c r="F21" s="31">
        <v>15</v>
      </c>
      <c r="G21" s="31" t="s">
        <v>1242</v>
      </c>
      <c r="H21" s="40" t="s">
        <v>1256</v>
      </c>
      <c r="I21" s="31" t="s">
        <v>315</v>
      </c>
    </row>
    <row r="22" spans="1:9" ht="15">
      <c r="A22" s="139" t="s">
        <v>2834</v>
      </c>
      <c r="B22" s="139" t="s">
        <v>2835</v>
      </c>
      <c r="C22" s="139">
        <v>3</v>
      </c>
      <c r="D22" s="236">
        <v>634</v>
      </c>
      <c r="E22" s="223">
        <f t="shared" si="0"/>
        <v>634</v>
      </c>
      <c r="F22" s="31">
        <v>15</v>
      </c>
      <c r="G22" s="31" t="s">
        <v>1243</v>
      </c>
      <c r="H22" s="40" t="s">
        <v>1256</v>
      </c>
      <c r="I22" s="31" t="s">
        <v>315</v>
      </c>
    </row>
    <row r="23" spans="1:9" ht="15">
      <c r="A23" s="139" t="s">
        <v>2836</v>
      </c>
      <c r="B23" s="139" t="s">
        <v>2837</v>
      </c>
      <c r="C23" s="139">
        <v>3</v>
      </c>
      <c r="D23" s="236">
        <v>486</v>
      </c>
      <c r="E23" s="223">
        <f t="shared" si="0"/>
        <v>486</v>
      </c>
      <c r="F23" s="31">
        <v>15</v>
      </c>
      <c r="G23" s="31" t="s">
        <v>1251</v>
      </c>
      <c r="H23" s="40" t="s">
        <v>1256</v>
      </c>
      <c r="I23" s="31" t="s">
        <v>315</v>
      </c>
    </row>
    <row r="24" spans="1:9" ht="15">
      <c r="A24" s="139" t="s">
        <v>2838</v>
      </c>
      <c r="B24" s="139" t="s">
        <v>2839</v>
      </c>
      <c r="C24" s="139">
        <v>3</v>
      </c>
      <c r="D24" s="236">
        <v>696</v>
      </c>
      <c r="E24" s="223">
        <f t="shared" si="0"/>
        <v>696</v>
      </c>
      <c r="F24" s="31">
        <v>20</v>
      </c>
      <c r="G24" s="31" t="s">
        <v>1247</v>
      </c>
      <c r="H24" s="40" t="s">
        <v>1256</v>
      </c>
      <c r="I24" s="31" t="s">
        <v>315</v>
      </c>
    </row>
    <row r="25" spans="1:9" ht="15">
      <c r="A25" s="139" t="s">
        <v>651</v>
      </c>
      <c r="B25" s="139" t="s">
        <v>2839</v>
      </c>
      <c r="C25" s="139">
        <v>3</v>
      </c>
      <c r="D25" s="236">
        <v>696</v>
      </c>
      <c r="E25" s="223">
        <f t="shared" si="0"/>
        <v>696</v>
      </c>
      <c r="F25" s="31">
        <v>20</v>
      </c>
      <c r="G25" s="31" t="s">
        <v>1242</v>
      </c>
      <c r="H25" s="40" t="s">
        <v>1256</v>
      </c>
      <c r="I25" s="31" t="s">
        <v>315</v>
      </c>
    </row>
    <row r="26" spans="1:9" ht="15">
      <c r="A26" s="139" t="s">
        <v>2840</v>
      </c>
      <c r="B26" s="139" t="s">
        <v>2841</v>
      </c>
      <c r="C26" s="139">
        <v>3</v>
      </c>
      <c r="D26" s="236">
        <v>696</v>
      </c>
      <c r="E26" s="223">
        <f t="shared" si="0"/>
        <v>696</v>
      </c>
      <c r="F26" s="31">
        <v>20</v>
      </c>
      <c r="G26" s="31" t="s">
        <v>1243</v>
      </c>
      <c r="H26" s="40" t="s">
        <v>1256</v>
      </c>
      <c r="I26" s="31" t="s">
        <v>315</v>
      </c>
    </row>
    <row r="27" spans="1:9" ht="15">
      <c r="A27" s="139" t="s">
        <v>2842</v>
      </c>
      <c r="B27" s="139" t="s">
        <v>2843</v>
      </c>
      <c r="C27" s="139">
        <v>3</v>
      </c>
      <c r="D27" s="236">
        <v>709</v>
      </c>
      <c r="E27" s="223">
        <f t="shared" si="0"/>
        <v>709</v>
      </c>
      <c r="F27" s="31">
        <v>20</v>
      </c>
      <c r="G27" s="31" t="s">
        <v>1246</v>
      </c>
      <c r="H27" s="40" t="s">
        <v>1256</v>
      </c>
      <c r="I27" s="31" t="s">
        <v>315</v>
      </c>
    </row>
    <row r="28" spans="1:9" ht="15">
      <c r="A28" s="139" t="s">
        <v>2856</v>
      </c>
      <c r="B28" s="139" t="s">
        <v>2845</v>
      </c>
      <c r="C28" s="139">
        <v>2</v>
      </c>
      <c r="D28" s="147" t="s">
        <v>2846</v>
      </c>
      <c r="E28" s="148" t="s">
        <v>2777</v>
      </c>
      <c r="F28" s="31">
        <v>24</v>
      </c>
      <c r="G28" s="31" t="s">
        <v>1243</v>
      </c>
      <c r="H28" s="40" t="s">
        <v>1256</v>
      </c>
      <c r="I28" s="31" t="s">
        <v>315</v>
      </c>
    </row>
    <row r="29" spans="1:9" ht="15">
      <c r="A29" s="139" t="s">
        <v>2844</v>
      </c>
      <c r="B29" s="139" t="s">
        <v>2959</v>
      </c>
      <c r="C29" s="139">
        <v>3</v>
      </c>
      <c r="D29" s="147" t="s">
        <v>2846</v>
      </c>
      <c r="E29" s="148" t="s">
        <v>2777</v>
      </c>
      <c r="F29" s="31">
        <v>24</v>
      </c>
      <c r="G29" s="31" t="s">
        <v>1246</v>
      </c>
      <c r="H29" s="140" t="s">
        <v>1256</v>
      </c>
      <c r="I29" s="31" t="s">
        <v>315</v>
      </c>
    </row>
  </sheetData>
  <sheetProtection/>
  <autoFilter ref="A8:E29"/>
  <mergeCells count="4">
    <mergeCell ref="B6:H6"/>
    <mergeCell ref="B1:L1"/>
    <mergeCell ref="B2:L2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13.421875" style="113" customWidth="1"/>
    <col min="2" max="2" width="56.57421875" style="0" customWidth="1"/>
    <col min="3" max="3" width="32.00390625" style="0" customWidth="1"/>
    <col min="4" max="5" width="17.140625" style="0" customWidth="1"/>
    <col min="6" max="6" width="12.28125" style="0" customWidth="1"/>
    <col min="7" max="7" width="12.57421875" style="0" customWidth="1"/>
    <col min="8" max="8" width="3.14062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1:19" ht="12" customHeight="1">
      <c r="A4"/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1:19" ht="20.25">
      <c r="A5"/>
      <c r="B5" s="1"/>
      <c r="C5" s="1"/>
      <c r="D5" s="17" t="s">
        <v>295</v>
      </c>
      <c r="E5" s="18">
        <v>0</v>
      </c>
      <c r="G5" s="122"/>
      <c r="H5" s="122"/>
      <c r="I5" s="1"/>
      <c r="N5" s="15"/>
      <c r="O5" s="15"/>
      <c r="P5" s="15"/>
      <c r="Q5" s="15"/>
      <c r="R5" s="15"/>
      <c r="S5" s="3"/>
    </row>
    <row r="6" spans="2:7" ht="20.25">
      <c r="B6" s="310" t="s">
        <v>2935</v>
      </c>
      <c r="C6" s="310"/>
      <c r="D6" s="310"/>
      <c r="E6" s="310"/>
      <c r="F6" s="310"/>
      <c r="G6" s="310"/>
    </row>
    <row r="7" ht="6" customHeight="1"/>
    <row r="8" spans="1:9" ht="45">
      <c r="A8" s="133" t="s">
        <v>2855</v>
      </c>
      <c r="B8" s="133" t="s">
        <v>2908</v>
      </c>
      <c r="C8" s="133" t="s">
        <v>2905</v>
      </c>
      <c r="D8" s="131" t="s">
        <v>1268</v>
      </c>
      <c r="E8" s="132" t="s">
        <v>300</v>
      </c>
      <c r="F8" s="24" t="s">
        <v>1231</v>
      </c>
      <c r="G8" s="24" t="s">
        <v>1230</v>
      </c>
      <c r="H8" s="38" t="s">
        <v>1256</v>
      </c>
      <c r="I8" s="25" t="s">
        <v>301</v>
      </c>
    </row>
    <row r="9" spans="1:9" ht="15">
      <c r="A9" s="165" t="s">
        <v>2907</v>
      </c>
      <c r="B9" s="166"/>
      <c r="C9" s="165" t="s">
        <v>2863</v>
      </c>
      <c r="D9" s="237">
        <v>728</v>
      </c>
      <c r="E9" s="238">
        <f aca="true" t="shared" si="0" ref="E9:E33">D9*(1-$E$5)</f>
        <v>728</v>
      </c>
      <c r="F9" s="31">
        <v>12</v>
      </c>
      <c r="G9" s="31" t="s">
        <v>1247</v>
      </c>
      <c r="H9" s="39" t="s">
        <v>1256</v>
      </c>
      <c r="I9" s="31" t="s">
        <v>315</v>
      </c>
    </row>
    <row r="10" spans="1:9" ht="15">
      <c r="A10" s="167" t="s">
        <v>2909</v>
      </c>
      <c r="B10" s="168" t="s">
        <v>2992</v>
      </c>
      <c r="C10" s="167" t="s">
        <v>2863</v>
      </c>
      <c r="D10" s="237">
        <v>739</v>
      </c>
      <c r="E10" s="238">
        <f t="shared" si="0"/>
        <v>739</v>
      </c>
      <c r="F10" s="31">
        <v>12</v>
      </c>
      <c r="G10" s="31" t="s">
        <v>2996</v>
      </c>
      <c r="H10" s="40" t="s">
        <v>1256</v>
      </c>
      <c r="I10" s="31" t="s">
        <v>315</v>
      </c>
    </row>
    <row r="11" spans="1:9" ht="15">
      <c r="A11" s="167" t="s">
        <v>2910</v>
      </c>
      <c r="B11" s="168" t="s">
        <v>2991</v>
      </c>
      <c r="C11" s="167" t="s">
        <v>2863</v>
      </c>
      <c r="D11" s="237">
        <v>761</v>
      </c>
      <c r="E11" s="238">
        <f t="shared" si="0"/>
        <v>761</v>
      </c>
      <c r="F11" s="31">
        <v>15</v>
      </c>
      <c r="G11" s="31" t="s">
        <v>1247</v>
      </c>
      <c r="H11" s="40" t="s">
        <v>1256</v>
      </c>
      <c r="I11" s="31" t="s">
        <v>315</v>
      </c>
    </row>
    <row r="12" spans="1:9" ht="15">
      <c r="A12" s="167" t="s">
        <v>2911</v>
      </c>
      <c r="B12" s="168" t="s">
        <v>2990</v>
      </c>
      <c r="C12" s="167" t="s">
        <v>2863</v>
      </c>
      <c r="D12" s="237">
        <v>769</v>
      </c>
      <c r="E12" s="238">
        <f t="shared" si="0"/>
        <v>769</v>
      </c>
      <c r="F12" s="31">
        <v>15</v>
      </c>
      <c r="G12" s="31" t="s">
        <v>1246</v>
      </c>
      <c r="H12" s="40" t="s">
        <v>1256</v>
      </c>
      <c r="I12" s="31" t="s">
        <v>315</v>
      </c>
    </row>
    <row r="13" spans="1:9" ht="15">
      <c r="A13" s="167" t="s">
        <v>2912</v>
      </c>
      <c r="B13" s="168" t="s">
        <v>2989</v>
      </c>
      <c r="C13" s="167" t="s">
        <v>2913</v>
      </c>
      <c r="D13" s="237">
        <v>783</v>
      </c>
      <c r="E13" s="238">
        <f t="shared" si="0"/>
        <v>783</v>
      </c>
      <c r="F13" s="31">
        <v>15</v>
      </c>
      <c r="G13" s="31" t="s">
        <v>1248</v>
      </c>
      <c r="H13" s="40" t="s">
        <v>1256</v>
      </c>
      <c r="I13" s="31" t="s">
        <v>315</v>
      </c>
    </row>
    <row r="14" spans="1:9" ht="15">
      <c r="A14" s="167" t="s">
        <v>2914</v>
      </c>
      <c r="B14" s="168" t="s">
        <v>2915</v>
      </c>
      <c r="C14" s="167" t="s">
        <v>2913</v>
      </c>
      <c r="D14" s="237">
        <v>777</v>
      </c>
      <c r="E14" s="238">
        <f t="shared" si="0"/>
        <v>777</v>
      </c>
      <c r="F14" s="31" t="s">
        <v>2993</v>
      </c>
      <c r="G14" s="31" t="s">
        <v>2997</v>
      </c>
      <c r="H14" s="40" t="s">
        <v>1256</v>
      </c>
      <c r="I14" s="31" t="s">
        <v>315</v>
      </c>
    </row>
    <row r="15" spans="1:9" ht="15">
      <c r="A15" s="167" t="s">
        <v>2914</v>
      </c>
      <c r="B15" s="168" t="s">
        <v>2915</v>
      </c>
      <c r="C15" s="167" t="s">
        <v>2863</v>
      </c>
      <c r="D15" s="239">
        <v>1099</v>
      </c>
      <c r="E15" s="238">
        <f t="shared" si="0"/>
        <v>1099</v>
      </c>
      <c r="F15" s="31" t="s">
        <v>2993</v>
      </c>
      <c r="G15" s="31" t="s">
        <v>2997</v>
      </c>
      <c r="H15" s="40" t="s">
        <v>1256</v>
      </c>
      <c r="I15" s="31" t="s">
        <v>315</v>
      </c>
    </row>
    <row r="16" spans="1:9" ht="15">
      <c r="A16" s="167" t="s">
        <v>2916</v>
      </c>
      <c r="B16" s="168" t="s">
        <v>2917</v>
      </c>
      <c r="C16" s="167" t="s">
        <v>2913</v>
      </c>
      <c r="D16" s="237">
        <v>814</v>
      </c>
      <c r="E16" s="238">
        <f t="shared" si="0"/>
        <v>814</v>
      </c>
      <c r="F16" s="31" t="s">
        <v>2993</v>
      </c>
      <c r="G16" s="31" t="s">
        <v>1251</v>
      </c>
      <c r="H16" s="40" t="s">
        <v>1256</v>
      </c>
      <c r="I16" s="31" t="s">
        <v>315</v>
      </c>
    </row>
    <row r="17" spans="1:9" ht="15">
      <c r="A17" s="167" t="s">
        <v>2916</v>
      </c>
      <c r="B17" s="168" t="s">
        <v>2978</v>
      </c>
      <c r="C17" s="167" t="s">
        <v>2863</v>
      </c>
      <c r="D17" s="237">
        <v>1012</v>
      </c>
      <c r="E17" s="238">
        <f t="shared" si="0"/>
        <v>1012</v>
      </c>
      <c r="F17" s="31" t="s">
        <v>2993</v>
      </c>
      <c r="G17" s="31" t="s">
        <v>1251</v>
      </c>
      <c r="H17" s="40" t="s">
        <v>1256</v>
      </c>
      <c r="I17" s="31" t="s">
        <v>315</v>
      </c>
    </row>
    <row r="18" spans="1:9" ht="15">
      <c r="A18" s="167" t="s">
        <v>2999</v>
      </c>
      <c r="B18" s="168" t="s">
        <v>2988</v>
      </c>
      <c r="C18" s="167" t="s">
        <v>2863</v>
      </c>
      <c r="D18" s="239">
        <v>1309</v>
      </c>
      <c r="E18" s="238">
        <f t="shared" si="0"/>
        <v>1309</v>
      </c>
      <c r="F18" s="31" t="s">
        <v>2993</v>
      </c>
      <c r="G18" s="31" t="s">
        <v>2971</v>
      </c>
      <c r="H18" s="40" t="s">
        <v>1256</v>
      </c>
      <c r="I18" s="31" t="s">
        <v>315</v>
      </c>
    </row>
    <row r="19" spans="1:9" ht="15">
      <c r="A19" s="167" t="s">
        <v>2998</v>
      </c>
      <c r="B19" s="168" t="s">
        <v>2987</v>
      </c>
      <c r="C19" s="167" t="s">
        <v>2863</v>
      </c>
      <c r="D19" s="239">
        <v>1970</v>
      </c>
      <c r="E19" s="238">
        <f t="shared" si="0"/>
        <v>1970</v>
      </c>
      <c r="F19" s="31" t="s">
        <v>2994</v>
      </c>
      <c r="G19" s="31" t="s">
        <v>2996</v>
      </c>
      <c r="H19" s="40" t="s">
        <v>1256</v>
      </c>
      <c r="I19" s="31" t="s">
        <v>315</v>
      </c>
    </row>
    <row r="20" spans="1:9" ht="15">
      <c r="A20" s="167" t="s">
        <v>2918</v>
      </c>
      <c r="B20" s="168" t="s">
        <v>2919</v>
      </c>
      <c r="C20" s="167" t="s">
        <v>2920</v>
      </c>
      <c r="D20" s="237">
        <v>875</v>
      </c>
      <c r="E20" s="238">
        <f t="shared" si="0"/>
        <v>875</v>
      </c>
      <c r="F20" s="31">
        <v>18</v>
      </c>
      <c r="G20" s="31">
        <v>9</v>
      </c>
      <c r="H20" s="40" t="s">
        <v>1256</v>
      </c>
      <c r="I20" s="31" t="s">
        <v>315</v>
      </c>
    </row>
    <row r="21" spans="1:9" ht="15">
      <c r="A21" s="167" t="s">
        <v>2918</v>
      </c>
      <c r="B21" s="168" t="s">
        <v>2986</v>
      </c>
      <c r="C21" s="167" t="s">
        <v>2863</v>
      </c>
      <c r="D21" s="239">
        <v>1152</v>
      </c>
      <c r="E21" s="238">
        <f t="shared" si="0"/>
        <v>1152</v>
      </c>
      <c r="F21" s="31">
        <v>18</v>
      </c>
      <c r="G21" s="31">
        <v>9</v>
      </c>
      <c r="H21" s="40" t="s">
        <v>1256</v>
      </c>
      <c r="I21" s="31" t="s">
        <v>315</v>
      </c>
    </row>
    <row r="22" spans="1:9" ht="15">
      <c r="A22" s="167" t="s">
        <v>2921</v>
      </c>
      <c r="B22" s="168" t="s">
        <v>2922</v>
      </c>
      <c r="C22" s="167" t="s">
        <v>2863</v>
      </c>
      <c r="D22" s="239">
        <v>1180</v>
      </c>
      <c r="E22" s="238">
        <f t="shared" si="0"/>
        <v>1180</v>
      </c>
      <c r="F22" s="31">
        <v>18</v>
      </c>
      <c r="G22" s="31">
        <v>11</v>
      </c>
      <c r="H22" s="40" t="s">
        <v>1256</v>
      </c>
      <c r="I22" s="31" t="s">
        <v>315</v>
      </c>
    </row>
    <row r="23" spans="1:9" ht="15">
      <c r="A23" s="167" t="s">
        <v>2923</v>
      </c>
      <c r="B23" s="168" t="s">
        <v>2984</v>
      </c>
      <c r="C23" s="167" t="s">
        <v>2863</v>
      </c>
      <c r="D23" s="239">
        <v>1484</v>
      </c>
      <c r="E23" s="238">
        <f t="shared" si="0"/>
        <v>1484</v>
      </c>
      <c r="F23" s="31">
        <v>18</v>
      </c>
      <c r="G23" s="31">
        <v>13</v>
      </c>
      <c r="H23" s="40" t="s">
        <v>1256</v>
      </c>
      <c r="I23" s="31" t="s">
        <v>315</v>
      </c>
    </row>
    <row r="24" spans="1:9" ht="15">
      <c r="A24" s="167" t="s">
        <v>2924</v>
      </c>
      <c r="B24" s="168" t="s">
        <v>2983</v>
      </c>
      <c r="C24" s="167" t="s">
        <v>2863</v>
      </c>
      <c r="D24" s="239">
        <v>1489</v>
      </c>
      <c r="E24" s="238">
        <f t="shared" si="0"/>
        <v>1489</v>
      </c>
      <c r="F24" s="31" t="s">
        <v>2995</v>
      </c>
      <c r="G24" s="31">
        <v>14</v>
      </c>
      <c r="H24" s="40" t="s">
        <v>1256</v>
      </c>
      <c r="I24" s="31" t="s">
        <v>315</v>
      </c>
    </row>
    <row r="25" spans="1:9" ht="15">
      <c r="A25" s="167" t="s">
        <v>2925</v>
      </c>
      <c r="B25" s="168" t="s">
        <v>2982</v>
      </c>
      <c r="C25" s="167" t="s">
        <v>2863</v>
      </c>
      <c r="D25" s="239">
        <v>1277</v>
      </c>
      <c r="E25" s="238">
        <f t="shared" si="0"/>
        <v>1277</v>
      </c>
      <c r="F25" s="31">
        <v>20</v>
      </c>
      <c r="G25" s="31">
        <v>11</v>
      </c>
      <c r="H25" s="40" t="s">
        <v>1256</v>
      </c>
      <c r="I25" s="31" t="s">
        <v>315</v>
      </c>
    </row>
    <row r="26" spans="1:9" ht="15">
      <c r="A26" s="167" t="s">
        <v>2926</v>
      </c>
      <c r="B26" s="168" t="s">
        <v>2981</v>
      </c>
      <c r="C26" s="167" t="s">
        <v>2863</v>
      </c>
      <c r="D26" s="239">
        <v>1377</v>
      </c>
      <c r="E26" s="238">
        <f t="shared" si="0"/>
        <v>1377</v>
      </c>
      <c r="F26" s="31">
        <v>20</v>
      </c>
      <c r="G26" s="31">
        <v>13</v>
      </c>
      <c r="H26" s="40" t="s">
        <v>1256</v>
      </c>
      <c r="I26" s="31" t="s">
        <v>315</v>
      </c>
    </row>
    <row r="27" spans="1:9" ht="15">
      <c r="A27" s="167" t="s">
        <v>2927</v>
      </c>
      <c r="B27" s="168" t="s">
        <v>2979</v>
      </c>
      <c r="C27" s="167" t="s">
        <v>2863</v>
      </c>
      <c r="D27" s="239">
        <v>1652</v>
      </c>
      <c r="E27" s="238">
        <f t="shared" si="0"/>
        <v>1652</v>
      </c>
      <c r="F27" s="31">
        <v>24</v>
      </c>
      <c r="G27" s="31">
        <v>13</v>
      </c>
      <c r="H27" s="40" t="s">
        <v>1256</v>
      </c>
      <c r="I27" s="31" t="s">
        <v>315</v>
      </c>
    </row>
    <row r="28" spans="1:9" ht="15">
      <c r="A28" s="167" t="s">
        <v>2928</v>
      </c>
      <c r="B28" s="168" t="s">
        <v>2980</v>
      </c>
      <c r="C28" s="167" t="s">
        <v>2863</v>
      </c>
      <c r="D28" s="239">
        <v>1685</v>
      </c>
      <c r="E28" s="238">
        <f t="shared" si="0"/>
        <v>1685</v>
      </c>
      <c r="F28" s="31">
        <v>24</v>
      </c>
      <c r="G28" s="31">
        <v>14</v>
      </c>
      <c r="H28" s="40" t="s">
        <v>1256</v>
      </c>
      <c r="I28" s="31" t="s">
        <v>315</v>
      </c>
    </row>
    <row r="29" spans="1:9" ht="15">
      <c r="A29" s="167" t="s">
        <v>2929</v>
      </c>
      <c r="B29" s="168" t="s">
        <v>2930</v>
      </c>
      <c r="C29" s="167" t="s">
        <v>2863</v>
      </c>
      <c r="D29" s="239">
        <v>1712</v>
      </c>
      <c r="E29" s="238">
        <f t="shared" si="0"/>
        <v>1712</v>
      </c>
      <c r="F29" s="31">
        <v>24</v>
      </c>
      <c r="G29" s="31">
        <v>15</v>
      </c>
      <c r="H29" s="40" t="s">
        <v>1256</v>
      </c>
      <c r="I29" s="31" t="s">
        <v>315</v>
      </c>
    </row>
    <row r="30" spans="1:9" ht="15">
      <c r="A30" s="167" t="s">
        <v>2931</v>
      </c>
      <c r="B30" s="168" t="s">
        <v>2932</v>
      </c>
      <c r="C30" s="167" t="s">
        <v>2920</v>
      </c>
      <c r="D30" s="239">
        <v>2000</v>
      </c>
      <c r="E30" s="238">
        <f t="shared" si="0"/>
        <v>2000</v>
      </c>
      <c r="F30" s="31">
        <v>26</v>
      </c>
      <c r="G30" s="31">
        <v>16</v>
      </c>
      <c r="H30" s="40" t="s">
        <v>1256</v>
      </c>
      <c r="I30" s="31" t="s">
        <v>315</v>
      </c>
    </row>
    <row r="31" spans="1:9" ht="15">
      <c r="A31" s="167" t="s">
        <v>2931</v>
      </c>
      <c r="B31" s="168" t="s">
        <v>2932</v>
      </c>
      <c r="C31" s="167" t="s">
        <v>2863</v>
      </c>
      <c r="D31" s="239">
        <v>2377</v>
      </c>
      <c r="E31" s="238">
        <f t="shared" si="0"/>
        <v>2377</v>
      </c>
      <c r="F31" s="31">
        <v>26</v>
      </c>
      <c r="G31" s="31">
        <v>16</v>
      </c>
      <c r="H31" s="40" t="s">
        <v>1256</v>
      </c>
      <c r="I31" s="31" t="s">
        <v>315</v>
      </c>
    </row>
    <row r="32" spans="1:9" ht="15">
      <c r="A32" s="167" t="s">
        <v>2933</v>
      </c>
      <c r="B32" s="168" t="s">
        <v>2934</v>
      </c>
      <c r="C32" s="167" t="s">
        <v>2920</v>
      </c>
      <c r="D32" s="239">
        <v>1874</v>
      </c>
      <c r="E32" s="238">
        <f t="shared" si="0"/>
        <v>1874</v>
      </c>
      <c r="F32" s="31">
        <v>28</v>
      </c>
      <c r="G32" s="31">
        <v>15</v>
      </c>
      <c r="H32" s="40" t="s">
        <v>1256</v>
      </c>
      <c r="I32" s="31" t="s">
        <v>315</v>
      </c>
    </row>
    <row r="33" spans="1:9" ht="15">
      <c r="A33" s="167" t="s">
        <v>2933</v>
      </c>
      <c r="B33" s="168" t="s">
        <v>2985</v>
      </c>
      <c r="C33" s="167" t="s">
        <v>2863</v>
      </c>
      <c r="D33" s="239">
        <v>2199</v>
      </c>
      <c r="E33" s="238">
        <f t="shared" si="0"/>
        <v>2199</v>
      </c>
      <c r="F33" s="59">
        <v>28</v>
      </c>
      <c r="G33" s="31">
        <v>15</v>
      </c>
      <c r="H33" s="40" t="s">
        <v>1256</v>
      </c>
      <c r="I33" s="31" t="s">
        <v>315</v>
      </c>
    </row>
    <row r="34" spans="1:9" ht="15">
      <c r="A34" s="167" t="s">
        <v>3529</v>
      </c>
      <c r="B34" s="168" t="s">
        <v>3530</v>
      </c>
      <c r="C34" s="167" t="s">
        <v>2863</v>
      </c>
      <c r="D34" s="239">
        <v>2395</v>
      </c>
      <c r="E34" s="238">
        <f>D34*(1-$E$5)</f>
        <v>2395</v>
      </c>
      <c r="F34" s="59">
        <v>28</v>
      </c>
      <c r="G34" s="31">
        <v>15</v>
      </c>
      <c r="H34" s="40" t="s">
        <v>1256</v>
      </c>
      <c r="I34" s="31" t="s">
        <v>315</v>
      </c>
    </row>
  </sheetData>
  <sheetProtection/>
  <autoFilter ref="A8:E33"/>
  <mergeCells count="4">
    <mergeCell ref="B6:G6"/>
    <mergeCell ref="B1:L1"/>
    <mergeCell ref="B2:L2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16.57421875" style="0" customWidth="1"/>
    <col min="2" max="2" width="29.421875" style="0" customWidth="1"/>
    <col min="3" max="3" width="17.28125" style="0" customWidth="1"/>
    <col min="4" max="4" width="16.00390625" style="0" bestFit="1" customWidth="1"/>
    <col min="5" max="5" width="12.7109375" style="0" bestFit="1" customWidth="1"/>
    <col min="6" max="6" width="12.00390625" style="0" bestFit="1" customWidth="1"/>
    <col min="7" max="7" width="16.7109375" style="0" customWidth="1"/>
    <col min="8" max="8" width="17.28125" style="0" customWidth="1"/>
    <col min="9" max="10" width="17.140625" style="0" customWidth="1"/>
    <col min="11" max="12" width="11.140625" style="0" customWidth="1"/>
    <col min="13" max="13" width="3.421875" style="0" customWidth="1"/>
  </cols>
  <sheetData>
    <row r="1" spans="1:18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"/>
      <c r="N1" s="3"/>
      <c r="O1" s="3"/>
      <c r="P1" s="3"/>
      <c r="Q1" s="3"/>
      <c r="R1" s="3"/>
    </row>
    <row r="2" spans="1:18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43"/>
      <c r="Q2" s="43"/>
      <c r="R2" s="28"/>
    </row>
    <row r="3" spans="1:18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44"/>
      <c r="Q3" s="44"/>
      <c r="R3" s="29"/>
    </row>
    <row r="4" spans="2:18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9"/>
      <c r="N4" s="9"/>
      <c r="O4" s="9"/>
      <c r="P4" s="9"/>
      <c r="Q4" s="9"/>
      <c r="R4" s="9"/>
    </row>
    <row r="5" spans="2:18" ht="20.25">
      <c r="B5" s="1"/>
      <c r="C5" s="1"/>
      <c r="D5" s="1"/>
      <c r="G5" s="122"/>
      <c r="H5" s="122"/>
      <c r="I5" s="17" t="s">
        <v>295</v>
      </c>
      <c r="J5" s="18">
        <v>0</v>
      </c>
      <c r="M5" s="15"/>
      <c r="N5" s="15"/>
      <c r="O5" s="15"/>
      <c r="P5" s="15"/>
      <c r="Q5" s="15"/>
      <c r="R5" s="3"/>
    </row>
    <row r="6" spans="2:7" s="104" customFormat="1" ht="20.25">
      <c r="B6" s="310" t="s">
        <v>2977</v>
      </c>
      <c r="C6" s="310"/>
      <c r="D6" s="310"/>
      <c r="E6" s="310"/>
      <c r="F6" s="310"/>
      <c r="G6" s="310"/>
    </row>
    <row r="7" spans="2:5" s="104" customFormat="1" ht="6" customHeight="1">
      <c r="B7" s="98"/>
      <c r="C7" s="98"/>
      <c r="D7" s="98"/>
      <c r="E7" s="98"/>
    </row>
    <row r="8" spans="1:14" ht="45">
      <c r="A8" s="134" t="s">
        <v>2749</v>
      </c>
      <c r="B8" s="134" t="s">
        <v>2855</v>
      </c>
      <c r="C8" s="134" t="s">
        <v>2751</v>
      </c>
      <c r="D8" s="134" t="s">
        <v>2906</v>
      </c>
      <c r="E8" s="134" t="s">
        <v>2750</v>
      </c>
      <c r="F8" s="134" t="s">
        <v>2752</v>
      </c>
      <c r="G8" s="134" t="s">
        <v>2753</v>
      </c>
      <c r="H8" s="134" t="s">
        <v>2905</v>
      </c>
      <c r="I8" s="131" t="s">
        <v>1268</v>
      </c>
      <c r="J8" s="132" t="s">
        <v>300</v>
      </c>
      <c r="K8" s="24" t="s">
        <v>1231</v>
      </c>
      <c r="L8" s="24" t="s">
        <v>1230</v>
      </c>
      <c r="M8" s="38" t="s">
        <v>1256</v>
      </c>
      <c r="N8" s="25" t="s">
        <v>301</v>
      </c>
    </row>
    <row r="9" spans="1:14" ht="15" customHeight="1">
      <c r="A9" s="163" t="s">
        <v>2876</v>
      </c>
      <c r="B9" s="164" t="s">
        <v>2877</v>
      </c>
      <c r="C9" s="163" t="s">
        <v>2878</v>
      </c>
      <c r="D9" s="164" t="s">
        <v>2879</v>
      </c>
      <c r="E9" s="163" t="s">
        <v>2880</v>
      </c>
      <c r="F9" s="164" t="s">
        <v>2881</v>
      </c>
      <c r="G9" s="163" t="s">
        <v>2882</v>
      </c>
      <c r="H9" s="320" t="s">
        <v>2904</v>
      </c>
      <c r="I9" s="240">
        <v>969</v>
      </c>
      <c r="J9" s="241">
        <f aca="true" t="shared" si="0" ref="J9:J17">I9*(1-$J$5)</f>
        <v>969</v>
      </c>
      <c r="K9" s="31">
        <v>20</v>
      </c>
      <c r="L9" s="31" t="s">
        <v>1232</v>
      </c>
      <c r="M9" s="39" t="s">
        <v>1256</v>
      </c>
      <c r="N9" s="31" t="s">
        <v>315</v>
      </c>
    </row>
    <row r="10" spans="1:14" ht="15" customHeight="1">
      <c r="A10" s="163" t="s">
        <v>2883</v>
      </c>
      <c r="B10" s="164" t="s">
        <v>2838</v>
      </c>
      <c r="C10" s="163" t="s">
        <v>2878</v>
      </c>
      <c r="D10" s="164" t="s">
        <v>2879</v>
      </c>
      <c r="E10" s="163" t="s">
        <v>2880</v>
      </c>
      <c r="F10" s="164" t="s">
        <v>2884</v>
      </c>
      <c r="G10" s="163" t="s">
        <v>2882</v>
      </c>
      <c r="H10" s="321"/>
      <c r="I10" s="240">
        <v>1016</v>
      </c>
      <c r="J10" s="241">
        <f t="shared" si="0"/>
        <v>1016</v>
      </c>
      <c r="K10" s="31">
        <v>20</v>
      </c>
      <c r="L10" s="31" t="s">
        <v>1247</v>
      </c>
      <c r="M10" s="40" t="s">
        <v>1256</v>
      </c>
      <c r="N10" s="31" t="s">
        <v>315</v>
      </c>
    </row>
    <row r="11" spans="1:14" ht="15" customHeight="1">
      <c r="A11" s="163" t="s">
        <v>2885</v>
      </c>
      <c r="B11" s="164" t="s">
        <v>2886</v>
      </c>
      <c r="C11" s="163" t="s">
        <v>2887</v>
      </c>
      <c r="D11" s="164" t="s">
        <v>2879</v>
      </c>
      <c r="E11" s="163" t="s">
        <v>2880</v>
      </c>
      <c r="F11" s="164" t="s">
        <v>2884</v>
      </c>
      <c r="G11" s="163" t="s">
        <v>2882</v>
      </c>
      <c r="H11" s="321"/>
      <c r="I11" s="240">
        <v>1016</v>
      </c>
      <c r="J11" s="241">
        <f t="shared" si="0"/>
        <v>1016</v>
      </c>
      <c r="K11" s="31">
        <v>20</v>
      </c>
      <c r="L11" s="31" t="s">
        <v>1247</v>
      </c>
      <c r="M11" s="40" t="s">
        <v>1256</v>
      </c>
      <c r="N11" s="31" t="s">
        <v>315</v>
      </c>
    </row>
    <row r="12" spans="1:14" ht="15" customHeight="1">
      <c r="A12" s="163" t="s">
        <v>2888</v>
      </c>
      <c r="B12" s="164" t="s">
        <v>651</v>
      </c>
      <c r="C12" s="163" t="s">
        <v>2887</v>
      </c>
      <c r="D12" s="164" t="s">
        <v>2879</v>
      </c>
      <c r="E12" s="163" t="s">
        <v>2880</v>
      </c>
      <c r="F12" s="164" t="s">
        <v>2889</v>
      </c>
      <c r="G12" s="163" t="s">
        <v>2782</v>
      </c>
      <c r="H12" s="321"/>
      <c r="I12" s="242">
        <v>1087</v>
      </c>
      <c r="J12" s="241">
        <f t="shared" si="0"/>
        <v>1087</v>
      </c>
      <c r="K12" s="31">
        <v>20</v>
      </c>
      <c r="L12" s="31" t="s">
        <v>1242</v>
      </c>
      <c r="M12" s="40" t="s">
        <v>1256</v>
      </c>
      <c r="N12" s="31" t="s">
        <v>315</v>
      </c>
    </row>
    <row r="13" spans="1:14" ht="15" customHeight="1">
      <c r="A13" s="163" t="s">
        <v>2890</v>
      </c>
      <c r="B13" s="164" t="s">
        <v>2840</v>
      </c>
      <c r="C13" s="163" t="s">
        <v>2887</v>
      </c>
      <c r="D13" s="164" t="s">
        <v>2879</v>
      </c>
      <c r="E13" s="163" t="s">
        <v>2880</v>
      </c>
      <c r="F13" s="164" t="s">
        <v>2891</v>
      </c>
      <c r="G13" s="163" t="s">
        <v>2892</v>
      </c>
      <c r="H13" s="321"/>
      <c r="I13" s="242">
        <v>1134</v>
      </c>
      <c r="J13" s="241">
        <f t="shared" si="0"/>
        <v>1134</v>
      </c>
      <c r="K13" s="31">
        <v>20</v>
      </c>
      <c r="L13" s="31" t="s">
        <v>1243</v>
      </c>
      <c r="M13" s="40" t="s">
        <v>1256</v>
      </c>
      <c r="N13" s="31" t="s">
        <v>315</v>
      </c>
    </row>
    <row r="14" spans="1:14" ht="15" customHeight="1">
      <c r="A14" s="163" t="s">
        <v>2893</v>
      </c>
      <c r="B14" s="163" t="s">
        <v>2840</v>
      </c>
      <c r="C14" s="163" t="s">
        <v>2887</v>
      </c>
      <c r="D14" s="163" t="s">
        <v>2879</v>
      </c>
      <c r="E14" s="163" t="s">
        <v>2894</v>
      </c>
      <c r="F14" s="163" t="s">
        <v>2895</v>
      </c>
      <c r="G14" s="163" t="s">
        <v>3523</v>
      </c>
      <c r="H14" s="321"/>
      <c r="I14" s="242">
        <v>1181</v>
      </c>
      <c r="J14" s="241">
        <f t="shared" si="0"/>
        <v>1181</v>
      </c>
      <c r="K14" s="31">
        <v>20</v>
      </c>
      <c r="L14" s="31" t="s">
        <v>1243</v>
      </c>
      <c r="M14" s="40" t="s">
        <v>1256</v>
      </c>
      <c r="N14" s="31" t="s">
        <v>315</v>
      </c>
    </row>
    <row r="15" spans="1:14" ht="15" customHeight="1">
      <c r="A15" s="163" t="s">
        <v>2896</v>
      </c>
      <c r="B15" s="164" t="s">
        <v>2842</v>
      </c>
      <c r="C15" s="163" t="s">
        <v>2887</v>
      </c>
      <c r="D15" s="164" t="s">
        <v>2879</v>
      </c>
      <c r="E15" s="163" t="s">
        <v>2897</v>
      </c>
      <c r="F15" s="164" t="s">
        <v>2898</v>
      </c>
      <c r="G15" s="163" t="s">
        <v>2782</v>
      </c>
      <c r="H15" s="321"/>
      <c r="I15" s="242">
        <v>1394</v>
      </c>
      <c r="J15" s="241">
        <f t="shared" si="0"/>
        <v>1394</v>
      </c>
      <c r="K15" s="31">
        <v>20</v>
      </c>
      <c r="L15" s="31" t="s">
        <v>1246</v>
      </c>
      <c r="M15" s="40" t="s">
        <v>1256</v>
      </c>
      <c r="N15" s="31" t="s">
        <v>315</v>
      </c>
    </row>
    <row r="16" spans="1:14" ht="15" customHeight="1">
      <c r="A16" s="163" t="s">
        <v>2899</v>
      </c>
      <c r="B16" s="164" t="s">
        <v>2842</v>
      </c>
      <c r="C16" s="163" t="s">
        <v>2887</v>
      </c>
      <c r="D16" s="164" t="s">
        <v>2900</v>
      </c>
      <c r="E16" s="163" t="s">
        <v>2901</v>
      </c>
      <c r="F16" s="164" t="s">
        <v>2898</v>
      </c>
      <c r="G16" s="163" t="s">
        <v>2882</v>
      </c>
      <c r="H16" s="321"/>
      <c r="I16" s="242">
        <v>1489</v>
      </c>
      <c r="J16" s="241">
        <f t="shared" si="0"/>
        <v>1489</v>
      </c>
      <c r="K16" s="31">
        <v>20</v>
      </c>
      <c r="L16" s="31" t="s">
        <v>1246</v>
      </c>
      <c r="M16" s="40" t="s">
        <v>1256</v>
      </c>
      <c r="N16" s="31" t="s">
        <v>315</v>
      </c>
    </row>
    <row r="17" spans="1:14" ht="15" customHeight="1">
      <c r="A17" s="163" t="s">
        <v>2902</v>
      </c>
      <c r="B17" s="164" t="s">
        <v>2842</v>
      </c>
      <c r="C17" s="163" t="s">
        <v>2887</v>
      </c>
      <c r="D17" s="164" t="s">
        <v>2879</v>
      </c>
      <c r="E17" s="163" t="s">
        <v>2894</v>
      </c>
      <c r="F17" s="164" t="s">
        <v>2898</v>
      </c>
      <c r="G17" s="163" t="s">
        <v>2903</v>
      </c>
      <c r="H17" s="321"/>
      <c r="I17" s="242">
        <v>1489</v>
      </c>
      <c r="J17" s="241">
        <f t="shared" si="0"/>
        <v>1489</v>
      </c>
      <c r="K17" s="31">
        <v>20</v>
      </c>
      <c r="L17" s="31" t="s">
        <v>1246</v>
      </c>
      <c r="M17" s="40" t="s">
        <v>1256</v>
      </c>
      <c r="N17" s="31" t="s">
        <v>315</v>
      </c>
    </row>
    <row r="19" spans="1:2" ht="15">
      <c r="A19" s="319" t="s">
        <v>3517</v>
      </c>
      <c r="B19" s="319"/>
    </row>
    <row r="20" spans="1:2" ht="15">
      <c r="A20" s="319" t="s">
        <v>3518</v>
      </c>
      <c r="B20" s="319"/>
    </row>
    <row r="21" ht="15">
      <c r="A21" t="s">
        <v>3519</v>
      </c>
    </row>
    <row r="23" ht="15">
      <c r="A23" s="248" t="s">
        <v>3520</v>
      </c>
    </row>
    <row r="24" ht="15">
      <c r="A24" s="248" t="s">
        <v>3521</v>
      </c>
    </row>
    <row r="25" ht="15">
      <c r="A25" t="s">
        <v>3522</v>
      </c>
    </row>
  </sheetData>
  <sheetProtection/>
  <autoFilter ref="A8:J17"/>
  <mergeCells count="7">
    <mergeCell ref="A20:B20"/>
    <mergeCell ref="H9:H17"/>
    <mergeCell ref="B6:G6"/>
    <mergeCell ref="B1:L1"/>
    <mergeCell ref="B2:L2"/>
    <mergeCell ref="A19:B19"/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19.421875" style="0" bestFit="1" customWidth="1"/>
    <col min="2" max="2" width="13.28125" style="0" customWidth="1"/>
    <col min="3" max="3" width="51.140625" style="0" customWidth="1"/>
    <col min="4" max="4" width="46.57421875" style="0" bestFit="1" customWidth="1"/>
    <col min="5" max="6" width="17.140625" style="0" customWidth="1"/>
    <col min="7" max="7" width="13.8515625" style="0" bestFit="1" customWidth="1"/>
    <col min="8" max="8" width="11.7109375" style="0" customWidth="1"/>
    <col min="9" max="9" width="3.2812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2:19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2:19" ht="20.25">
      <c r="B5" s="1"/>
      <c r="C5" s="1"/>
      <c r="D5" s="1"/>
      <c r="E5" s="17" t="s">
        <v>295</v>
      </c>
      <c r="F5" s="18">
        <v>0</v>
      </c>
      <c r="G5" s="122"/>
      <c r="H5" s="122"/>
      <c r="I5" s="1"/>
      <c r="N5" s="15"/>
      <c r="O5" s="15"/>
      <c r="P5" s="15"/>
      <c r="Q5" s="15"/>
      <c r="R5" s="15"/>
      <c r="S5" s="3"/>
    </row>
    <row r="6" spans="2:7" s="104" customFormat="1" ht="20.25">
      <c r="B6" s="310" t="s">
        <v>2858</v>
      </c>
      <c r="C6" s="310"/>
      <c r="D6" s="310"/>
      <c r="E6" s="310"/>
      <c r="F6" s="310"/>
      <c r="G6" s="310"/>
    </row>
    <row r="7" ht="6" customHeight="1"/>
    <row r="8" spans="1:10" s="99" customFormat="1" ht="45">
      <c r="A8" s="131" t="s">
        <v>2855</v>
      </c>
      <c r="B8" s="131" t="s">
        <v>3182</v>
      </c>
      <c r="C8" s="131" t="s">
        <v>1229</v>
      </c>
      <c r="D8" s="131" t="s">
        <v>2905</v>
      </c>
      <c r="E8" s="131" t="s">
        <v>1268</v>
      </c>
      <c r="F8" s="115" t="s">
        <v>300</v>
      </c>
      <c r="G8" s="24" t="s">
        <v>1231</v>
      </c>
      <c r="H8" s="24" t="s">
        <v>1230</v>
      </c>
      <c r="I8" s="38" t="s">
        <v>1256</v>
      </c>
      <c r="J8" s="25" t="s">
        <v>301</v>
      </c>
    </row>
    <row r="9" spans="1:10" s="99" customFormat="1" ht="15">
      <c r="A9" s="126" t="s">
        <v>2849</v>
      </c>
      <c r="B9" s="126">
        <v>2</v>
      </c>
      <c r="C9" s="127" t="s">
        <v>2963</v>
      </c>
      <c r="D9" s="126" t="s">
        <v>2860</v>
      </c>
      <c r="E9" s="243">
        <v>1290</v>
      </c>
      <c r="F9" s="244">
        <f>E9*(1-$F$5)</f>
        <v>1290</v>
      </c>
      <c r="G9" s="31">
        <v>16</v>
      </c>
      <c r="H9" s="31" t="s">
        <v>1240</v>
      </c>
      <c r="I9" s="39" t="s">
        <v>1256</v>
      </c>
      <c r="J9" s="31" t="s">
        <v>315</v>
      </c>
    </row>
    <row r="10" spans="1:10" ht="15">
      <c r="A10" s="126" t="s">
        <v>4094</v>
      </c>
      <c r="B10" s="126" t="s">
        <v>2859</v>
      </c>
      <c r="C10" s="159" t="s">
        <v>2964</v>
      </c>
      <c r="D10" s="126" t="s">
        <v>2860</v>
      </c>
      <c r="E10" s="245">
        <v>1850</v>
      </c>
      <c r="F10" s="244">
        <f aca="true" t="shared" si="0" ref="F10:F23">E10*(1-$F$5)</f>
        <v>1850</v>
      </c>
      <c r="G10" s="31">
        <v>20</v>
      </c>
      <c r="H10" s="31" t="s">
        <v>1242</v>
      </c>
      <c r="I10" s="40" t="s">
        <v>1256</v>
      </c>
      <c r="J10" s="31" t="s">
        <v>315</v>
      </c>
    </row>
    <row r="11" spans="1:10" ht="15">
      <c r="A11" s="126" t="s">
        <v>4095</v>
      </c>
      <c r="B11" s="126" t="s">
        <v>2859</v>
      </c>
      <c r="C11" s="159" t="s">
        <v>3009</v>
      </c>
      <c r="D11" s="126" t="s">
        <v>3010</v>
      </c>
      <c r="E11" s="245">
        <v>2750</v>
      </c>
      <c r="F11" s="244">
        <f t="shared" si="0"/>
        <v>2750</v>
      </c>
      <c r="G11" s="138">
        <v>20</v>
      </c>
      <c r="H11" s="138" t="s">
        <v>1248</v>
      </c>
      <c r="I11" s="173" t="s">
        <v>1256</v>
      </c>
      <c r="J11" s="138" t="s">
        <v>315</v>
      </c>
    </row>
    <row r="12" spans="1:10" ht="15" customHeight="1">
      <c r="A12" s="126" t="s">
        <v>2861</v>
      </c>
      <c r="B12" s="129">
        <v>2</v>
      </c>
      <c r="C12" s="127" t="s">
        <v>2845</v>
      </c>
      <c r="D12" s="126" t="s">
        <v>3011</v>
      </c>
      <c r="E12" s="245">
        <v>3780</v>
      </c>
      <c r="F12" s="244">
        <f t="shared" si="0"/>
        <v>3780</v>
      </c>
      <c r="G12" s="31">
        <v>24</v>
      </c>
      <c r="H12" s="31" t="s">
        <v>1243</v>
      </c>
      <c r="I12" s="40" t="s">
        <v>1256</v>
      </c>
      <c r="J12" s="31" t="s">
        <v>315</v>
      </c>
    </row>
    <row r="13" spans="1:10" ht="15" customHeight="1">
      <c r="A13" s="126" t="s">
        <v>2862</v>
      </c>
      <c r="B13" s="129">
        <v>3</v>
      </c>
      <c r="C13" s="127" t="s">
        <v>2965</v>
      </c>
      <c r="D13" s="126" t="s">
        <v>3011</v>
      </c>
      <c r="E13" s="245">
        <v>3930</v>
      </c>
      <c r="F13" s="244">
        <f t="shared" si="0"/>
        <v>3930</v>
      </c>
      <c r="G13" s="31">
        <v>24</v>
      </c>
      <c r="H13" s="31" t="s">
        <v>1246</v>
      </c>
      <c r="I13" s="40" t="s">
        <v>1256</v>
      </c>
      <c r="J13" s="31" t="s">
        <v>315</v>
      </c>
    </row>
    <row r="14" spans="1:10" ht="15" customHeight="1">
      <c r="A14" s="126" t="s">
        <v>2862</v>
      </c>
      <c r="B14" s="126" t="s">
        <v>2859</v>
      </c>
      <c r="C14" s="127" t="s">
        <v>2965</v>
      </c>
      <c r="D14" s="126" t="s">
        <v>3011</v>
      </c>
      <c r="E14" s="245">
        <v>3690</v>
      </c>
      <c r="F14" s="244">
        <f t="shared" si="0"/>
        <v>3690</v>
      </c>
      <c r="G14" s="31">
        <v>24</v>
      </c>
      <c r="H14" s="31" t="s">
        <v>1246</v>
      </c>
      <c r="I14" s="40" t="s">
        <v>1256</v>
      </c>
      <c r="J14" s="31" t="s">
        <v>315</v>
      </c>
    </row>
    <row r="15" spans="1:10" ht="15" customHeight="1">
      <c r="A15" s="126" t="s">
        <v>4096</v>
      </c>
      <c r="B15" s="126" t="s">
        <v>2859</v>
      </c>
      <c r="C15" s="127" t="s">
        <v>3035</v>
      </c>
      <c r="D15" s="126" t="s">
        <v>3011</v>
      </c>
      <c r="E15" s="245">
        <v>4150</v>
      </c>
      <c r="F15" s="244">
        <f t="shared" si="0"/>
        <v>4150</v>
      </c>
      <c r="G15" s="31">
        <v>24</v>
      </c>
      <c r="H15" s="31" t="s">
        <v>1248</v>
      </c>
      <c r="I15" s="40" t="s">
        <v>1256</v>
      </c>
      <c r="J15" s="31" t="s">
        <v>315</v>
      </c>
    </row>
    <row r="16" spans="1:10" ht="15" customHeight="1">
      <c r="A16" s="126" t="s">
        <v>3183</v>
      </c>
      <c r="B16" s="129">
        <v>3</v>
      </c>
      <c r="C16" s="127" t="s">
        <v>2965</v>
      </c>
      <c r="D16" s="126" t="s">
        <v>2863</v>
      </c>
      <c r="E16" s="245">
        <v>4215</v>
      </c>
      <c r="F16" s="244">
        <f t="shared" si="0"/>
        <v>4215</v>
      </c>
      <c r="G16" s="31">
        <v>24</v>
      </c>
      <c r="H16" s="31" t="s">
        <v>1248</v>
      </c>
      <c r="I16" s="40" t="s">
        <v>1256</v>
      </c>
      <c r="J16" s="31" t="s">
        <v>315</v>
      </c>
    </row>
    <row r="17" spans="1:10" ht="15" customHeight="1">
      <c r="A17" s="126" t="s">
        <v>3184</v>
      </c>
      <c r="B17" s="129">
        <v>4</v>
      </c>
      <c r="C17" s="127" t="s">
        <v>2965</v>
      </c>
      <c r="D17" s="126" t="s">
        <v>2863</v>
      </c>
      <c r="E17" s="245">
        <v>6260</v>
      </c>
      <c r="F17" s="244">
        <f t="shared" si="0"/>
        <v>6260</v>
      </c>
      <c r="G17" s="31">
        <v>24</v>
      </c>
      <c r="H17" s="31" t="s">
        <v>1248</v>
      </c>
      <c r="I17" s="40" t="s">
        <v>1256</v>
      </c>
      <c r="J17" s="31" t="s">
        <v>315</v>
      </c>
    </row>
    <row r="18" spans="1:10" ht="15" customHeight="1">
      <c r="A18" s="126" t="s">
        <v>3532</v>
      </c>
      <c r="B18" s="129">
        <v>3</v>
      </c>
      <c r="C18" s="127" t="s">
        <v>2864</v>
      </c>
      <c r="D18" s="126" t="s">
        <v>3011</v>
      </c>
      <c r="E18" s="245">
        <v>5500</v>
      </c>
      <c r="F18" s="244">
        <f t="shared" si="0"/>
        <v>5500</v>
      </c>
      <c r="G18" s="31">
        <v>25</v>
      </c>
      <c r="H18" s="31" t="s">
        <v>2971</v>
      </c>
      <c r="I18" s="40" t="s">
        <v>1256</v>
      </c>
      <c r="J18" s="31" t="s">
        <v>315</v>
      </c>
    </row>
    <row r="19" spans="1:10" ht="15" customHeight="1">
      <c r="A19" s="126" t="s">
        <v>2865</v>
      </c>
      <c r="B19" s="129">
        <v>3</v>
      </c>
      <c r="C19" s="127" t="s">
        <v>2866</v>
      </c>
      <c r="D19" s="126" t="s">
        <v>2867</v>
      </c>
      <c r="E19" s="245">
        <v>6200</v>
      </c>
      <c r="F19" s="244">
        <f t="shared" si="0"/>
        <v>6200</v>
      </c>
      <c r="G19" s="31">
        <v>25</v>
      </c>
      <c r="H19" s="31" t="s">
        <v>2972</v>
      </c>
      <c r="I19" s="40" t="s">
        <v>1256</v>
      </c>
      <c r="J19" s="31" t="s">
        <v>315</v>
      </c>
    </row>
    <row r="20" spans="1:10" ht="15" customHeight="1">
      <c r="A20" s="126" t="s">
        <v>2868</v>
      </c>
      <c r="B20" s="129">
        <v>3</v>
      </c>
      <c r="C20" s="127" t="s">
        <v>2869</v>
      </c>
      <c r="D20" s="126" t="s">
        <v>3012</v>
      </c>
      <c r="E20" s="245">
        <v>7000</v>
      </c>
      <c r="F20" s="244">
        <f t="shared" si="0"/>
        <v>7000</v>
      </c>
      <c r="G20" s="31">
        <v>25</v>
      </c>
      <c r="H20" s="31" t="s">
        <v>2973</v>
      </c>
      <c r="I20" s="40" t="s">
        <v>1256</v>
      </c>
      <c r="J20" s="31" t="s">
        <v>315</v>
      </c>
    </row>
    <row r="21" spans="1:10" ht="15" customHeight="1">
      <c r="A21" s="126" t="s">
        <v>2870</v>
      </c>
      <c r="B21" s="129">
        <v>5</v>
      </c>
      <c r="C21" s="127" t="s">
        <v>2869</v>
      </c>
      <c r="D21" s="126" t="s">
        <v>3012</v>
      </c>
      <c r="E21" s="245">
        <v>8300</v>
      </c>
      <c r="F21" s="244">
        <f t="shared" si="0"/>
        <v>8300</v>
      </c>
      <c r="G21" s="31">
        <v>25</v>
      </c>
      <c r="H21" s="31" t="s">
        <v>2973</v>
      </c>
      <c r="I21" s="40" t="s">
        <v>1256</v>
      </c>
      <c r="J21" s="31" t="s">
        <v>315</v>
      </c>
    </row>
    <row r="22" spans="1:10" ht="15" customHeight="1">
      <c r="A22" s="126" t="s">
        <v>2871</v>
      </c>
      <c r="B22" s="129">
        <v>5</v>
      </c>
      <c r="C22" s="127" t="s">
        <v>2872</v>
      </c>
      <c r="D22" s="126" t="s">
        <v>3012</v>
      </c>
      <c r="E22" s="245">
        <v>8900</v>
      </c>
      <c r="F22" s="244">
        <f t="shared" si="0"/>
        <v>8900</v>
      </c>
      <c r="G22" s="31">
        <v>25</v>
      </c>
      <c r="H22" s="31" t="s">
        <v>2974</v>
      </c>
      <c r="I22" s="40" t="s">
        <v>1256</v>
      </c>
      <c r="J22" s="31" t="s">
        <v>315</v>
      </c>
    </row>
    <row r="23" spans="1:10" ht="15" customHeight="1">
      <c r="A23" s="126" t="s">
        <v>2873</v>
      </c>
      <c r="B23" s="129">
        <v>5</v>
      </c>
      <c r="C23" s="127" t="s">
        <v>2874</v>
      </c>
      <c r="D23" s="126" t="s">
        <v>3012</v>
      </c>
      <c r="E23" s="245">
        <v>9750</v>
      </c>
      <c r="F23" s="244">
        <f t="shared" si="0"/>
        <v>9750</v>
      </c>
      <c r="G23" s="31">
        <v>25</v>
      </c>
      <c r="H23" s="31" t="s">
        <v>2975</v>
      </c>
      <c r="I23" s="40" t="s">
        <v>1256</v>
      </c>
      <c r="J23" s="31" t="s">
        <v>315</v>
      </c>
    </row>
    <row r="24" spans="1:10" ht="15" customHeight="1">
      <c r="A24" s="126" t="s">
        <v>2875</v>
      </c>
      <c r="B24" s="130"/>
      <c r="C24" s="128"/>
      <c r="D24" s="130"/>
      <c r="E24" s="127" t="s">
        <v>2846</v>
      </c>
      <c r="F24" s="160" t="s">
        <v>2777</v>
      </c>
      <c r="G24" s="31"/>
      <c r="H24" s="31"/>
      <c r="I24" s="40" t="s">
        <v>1256</v>
      </c>
      <c r="J24" s="31" t="s">
        <v>315</v>
      </c>
    </row>
  </sheetData>
  <sheetProtection/>
  <autoFilter ref="A8:J24"/>
  <mergeCells count="4">
    <mergeCell ref="B6:G6"/>
    <mergeCell ref="B1:L1"/>
    <mergeCell ref="B2:L2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D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26.421875" style="0" bestFit="1" customWidth="1"/>
    <col min="3" max="3" width="26.8515625" style="0" bestFit="1" customWidth="1"/>
    <col min="4" max="4" width="18.421875" style="0" bestFit="1" customWidth="1"/>
  </cols>
  <sheetData>
    <row r="1" ht="18.75">
      <c r="A1" s="203" t="s">
        <v>3048</v>
      </c>
    </row>
    <row r="2" spans="2:4" ht="15">
      <c r="B2" s="186" t="s">
        <v>3087</v>
      </c>
      <c r="C2" s="186" t="s">
        <v>3052</v>
      </c>
      <c r="D2" s="186" t="s">
        <v>3066</v>
      </c>
    </row>
    <row r="3" ht="15">
      <c r="A3" t="s">
        <v>1559</v>
      </c>
    </row>
    <row r="4" spans="2:4" ht="15">
      <c r="B4" t="s">
        <v>3050</v>
      </c>
      <c r="C4" t="s">
        <v>3244</v>
      </c>
      <c r="D4" t="s">
        <v>3057</v>
      </c>
    </row>
    <row r="5" spans="2:4" ht="15">
      <c r="B5" t="s">
        <v>3059</v>
      </c>
      <c r="C5" t="s">
        <v>3128</v>
      </c>
      <c r="D5" t="s">
        <v>3057</v>
      </c>
    </row>
    <row r="6" spans="2:4" ht="15">
      <c r="B6" t="s">
        <v>3060</v>
      </c>
      <c r="C6" t="s">
        <v>3129</v>
      </c>
      <c r="D6" t="s">
        <v>3168</v>
      </c>
    </row>
    <row r="7" spans="2:4" ht="15">
      <c r="B7" t="s">
        <v>3064</v>
      </c>
      <c r="C7" t="s">
        <v>3174</v>
      </c>
      <c r="D7" t="s">
        <v>3058</v>
      </c>
    </row>
    <row r="8" spans="2:4" ht="15">
      <c r="B8" t="s">
        <v>3065</v>
      </c>
      <c r="C8" t="s">
        <v>3173</v>
      </c>
      <c r="D8" t="s">
        <v>3058</v>
      </c>
    </row>
    <row r="9" spans="2:4" ht="15">
      <c r="B9" t="s">
        <v>3067</v>
      </c>
      <c r="D9" t="s">
        <v>3057</v>
      </c>
    </row>
    <row r="10" spans="2:4" ht="15">
      <c r="B10" t="s">
        <v>3068</v>
      </c>
      <c r="D10" t="s">
        <v>3057</v>
      </c>
    </row>
    <row r="11" spans="2:4" ht="15">
      <c r="B11" t="s">
        <v>3069</v>
      </c>
      <c r="D11" t="s">
        <v>3057</v>
      </c>
    </row>
    <row r="12" ht="15">
      <c r="A12" t="s">
        <v>3070</v>
      </c>
    </row>
    <row r="13" spans="2:4" ht="15">
      <c r="B13" t="s">
        <v>3071</v>
      </c>
      <c r="C13" t="s">
        <v>3130</v>
      </c>
      <c r="D13" t="s">
        <v>3058</v>
      </c>
    </row>
    <row r="14" spans="2:4" ht="15">
      <c r="B14" t="s">
        <v>3072</v>
      </c>
      <c r="C14" t="s">
        <v>3131</v>
      </c>
      <c r="D14" t="s">
        <v>3057</v>
      </c>
    </row>
    <row r="15" spans="2:4" ht="15">
      <c r="B15" t="s">
        <v>3073</v>
      </c>
      <c r="C15" t="s">
        <v>3132</v>
      </c>
      <c r="D15" t="s">
        <v>3057</v>
      </c>
    </row>
    <row r="16" spans="2:4" ht="15">
      <c r="B16" t="s">
        <v>3074</v>
      </c>
      <c r="C16" t="s">
        <v>3175</v>
      </c>
      <c r="D16" t="s">
        <v>3057</v>
      </c>
    </row>
    <row r="17" spans="2:4" ht="15">
      <c r="B17" t="s">
        <v>3075</v>
      </c>
      <c r="D17" t="s">
        <v>3057</v>
      </c>
    </row>
    <row r="18" spans="2:4" ht="15">
      <c r="B18" t="s">
        <v>3076</v>
      </c>
      <c r="D18" t="s">
        <v>3057</v>
      </c>
    </row>
    <row r="19" spans="2:4" ht="15">
      <c r="B19" t="s">
        <v>3077</v>
      </c>
      <c r="D19" t="s">
        <v>3057</v>
      </c>
    </row>
    <row r="20" spans="2:4" ht="15">
      <c r="B20" t="s">
        <v>3078</v>
      </c>
      <c r="D20" t="s">
        <v>3057</v>
      </c>
    </row>
    <row r="21" spans="2:4" ht="15">
      <c r="B21" t="s">
        <v>3079</v>
      </c>
      <c r="D21" t="s">
        <v>3057</v>
      </c>
    </row>
    <row r="22" spans="2:4" ht="15">
      <c r="B22" t="s">
        <v>3080</v>
      </c>
      <c r="D22" t="s">
        <v>3057</v>
      </c>
    </row>
    <row r="23" spans="2:4" ht="15">
      <c r="B23" t="s">
        <v>3081</v>
      </c>
      <c r="D23" t="s">
        <v>3057</v>
      </c>
    </row>
    <row r="24" ht="15">
      <c r="A24" t="s">
        <v>3082</v>
      </c>
    </row>
    <row r="25" spans="2:4" ht="15">
      <c r="B25" t="s">
        <v>3079</v>
      </c>
      <c r="C25" t="s">
        <v>3083</v>
      </c>
      <c r="D25" t="s">
        <v>3057</v>
      </c>
    </row>
    <row r="26" spans="2:4" ht="15">
      <c r="B26" t="s">
        <v>3072</v>
      </c>
      <c r="C26" t="s">
        <v>3084</v>
      </c>
      <c r="D26" t="s">
        <v>3057</v>
      </c>
    </row>
    <row r="27" spans="2:4" ht="15">
      <c r="B27" t="s">
        <v>3085</v>
      </c>
      <c r="C27" t="s">
        <v>3086</v>
      </c>
      <c r="D27" t="s">
        <v>3058</v>
      </c>
    </row>
    <row r="29" ht="18.75">
      <c r="A29" s="203" t="s">
        <v>3049</v>
      </c>
    </row>
    <row r="30" spans="2:4" ht="15">
      <c r="B30" s="186" t="s">
        <v>3051</v>
      </c>
      <c r="C30" s="186" t="s">
        <v>3052</v>
      </c>
      <c r="D30" s="186" t="s">
        <v>3056</v>
      </c>
    </row>
    <row r="31" ht="15">
      <c r="A31" t="s">
        <v>3053</v>
      </c>
    </row>
    <row r="32" spans="2:4" ht="15">
      <c r="B32" t="s">
        <v>3055</v>
      </c>
      <c r="C32" t="s">
        <v>3094</v>
      </c>
      <c r="D32" t="s">
        <v>3057</v>
      </c>
    </row>
    <row r="33" spans="2:4" ht="15">
      <c r="B33" t="s">
        <v>3054</v>
      </c>
      <c r="C33" t="s">
        <v>3095</v>
      </c>
      <c r="D33" t="s">
        <v>3058</v>
      </c>
    </row>
    <row r="34" spans="2:4" ht="15">
      <c r="B34" t="s">
        <v>3061</v>
      </c>
      <c r="C34" t="s">
        <v>3096</v>
      </c>
      <c r="D34" t="s">
        <v>3058</v>
      </c>
    </row>
    <row r="35" spans="2:4" ht="15">
      <c r="B35" t="s">
        <v>3062</v>
      </c>
      <c r="C35" t="s">
        <v>3120</v>
      </c>
      <c r="D35" t="s">
        <v>3058</v>
      </c>
    </row>
    <row r="36" spans="2:4" ht="15">
      <c r="B36" t="s">
        <v>3063</v>
      </c>
      <c r="C36" t="s">
        <v>3121</v>
      </c>
      <c r="D36" t="s">
        <v>3057</v>
      </c>
    </row>
    <row r="37" spans="2:4" ht="15">
      <c r="B37" s="187" t="s">
        <v>2777</v>
      </c>
      <c r="C37" t="s">
        <v>3122</v>
      </c>
      <c r="D37" t="s">
        <v>3058</v>
      </c>
    </row>
    <row r="38" spans="2:4" ht="15">
      <c r="B38" t="s">
        <v>3088</v>
      </c>
      <c r="C38" t="s">
        <v>3123</v>
      </c>
      <c r="D38" t="s">
        <v>3057</v>
      </c>
    </row>
    <row r="39" spans="2:4" ht="15">
      <c r="B39" t="s">
        <v>3091</v>
      </c>
      <c r="C39" t="s">
        <v>3124</v>
      </c>
      <c r="D39" t="s">
        <v>3057</v>
      </c>
    </row>
    <row r="40" spans="2:4" ht="15">
      <c r="B40" t="s">
        <v>3089</v>
      </c>
      <c r="C40" t="s">
        <v>3125</v>
      </c>
      <c r="D40" t="s">
        <v>3057</v>
      </c>
    </row>
    <row r="41" spans="2:4" ht="15">
      <c r="B41" t="s">
        <v>3090</v>
      </c>
      <c r="C41" t="s">
        <v>3126</v>
      </c>
      <c r="D41" t="s">
        <v>3057</v>
      </c>
    </row>
    <row r="42" spans="2:4" ht="15">
      <c r="B42" s="187" t="s">
        <v>2777</v>
      </c>
      <c r="C42" t="s">
        <v>3127</v>
      </c>
      <c r="D42" t="s">
        <v>3058</v>
      </c>
    </row>
    <row r="43" ht="15">
      <c r="A43" t="s">
        <v>3092</v>
      </c>
    </row>
    <row r="44" spans="2:4" ht="15">
      <c r="B44" t="s">
        <v>3093</v>
      </c>
      <c r="C44" t="s">
        <v>3097</v>
      </c>
      <c r="D44" t="s">
        <v>3057</v>
      </c>
    </row>
    <row r="45" spans="2:4" ht="15">
      <c r="B45" t="s">
        <v>3098</v>
      </c>
      <c r="C45" t="s">
        <v>4057</v>
      </c>
      <c r="D45" t="s">
        <v>3058</v>
      </c>
    </row>
    <row r="46" spans="2:4" ht="15">
      <c r="B46" t="s">
        <v>3099</v>
      </c>
      <c r="C46" t="s">
        <v>3100</v>
      </c>
      <c r="D46" t="s">
        <v>3057</v>
      </c>
    </row>
    <row r="47" spans="2:4" ht="15">
      <c r="B47" t="s">
        <v>3101</v>
      </c>
      <c r="C47" t="s">
        <v>3102</v>
      </c>
      <c r="D47" t="s">
        <v>3057</v>
      </c>
    </row>
    <row r="48" spans="2:4" ht="15">
      <c r="B48" t="s">
        <v>3103</v>
      </c>
      <c r="C48" t="s">
        <v>3104</v>
      </c>
      <c r="D48" t="s">
        <v>3057</v>
      </c>
    </row>
    <row r="49" spans="2:4" ht="15">
      <c r="B49" t="s">
        <v>3145</v>
      </c>
      <c r="C49" t="s">
        <v>3105</v>
      </c>
      <c r="D49" t="s">
        <v>3057</v>
      </c>
    </row>
    <row r="50" spans="2:4" ht="15">
      <c r="B50" s="187" t="s">
        <v>2777</v>
      </c>
      <c r="C50" t="s">
        <v>3106</v>
      </c>
      <c r="D50" t="s">
        <v>3058</v>
      </c>
    </row>
    <row r="51" spans="2:4" ht="15">
      <c r="B51" s="187" t="s">
        <v>2777</v>
      </c>
      <c r="C51" t="s">
        <v>3234</v>
      </c>
      <c r="D51" t="s">
        <v>3058</v>
      </c>
    </row>
    <row r="52" ht="15">
      <c r="A52" t="s">
        <v>3107</v>
      </c>
    </row>
    <row r="53" spans="2:4" ht="15">
      <c r="B53" t="s">
        <v>3108</v>
      </c>
      <c r="C53" t="s">
        <v>3109</v>
      </c>
      <c r="D53" t="s">
        <v>3057</v>
      </c>
    </row>
    <row r="54" spans="2:4" ht="15">
      <c r="B54" t="s">
        <v>3110</v>
      </c>
      <c r="C54" t="s">
        <v>3111</v>
      </c>
      <c r="D54" t="s">
        <v>3057</v>
      </c>
    </row>
    <row r="55" ht="15">
      <c r="A55" t="s">
        <v>3169</v>
      </c>
    </row>
    <row r="56" spans="2:4" ht="15">
      <c r="B56" t="s">
        <v>3112</v>
      </c>
      <c r="C56" t="s">
        <v>3113</v>
      </c>
      <c r="D56" t="s">
        <v>3057</v>
      </c>
    </row>
    <row r="57" spans="2:4" ht="15">
      <c r="B57" t="s">
        <v>3114</v>
      </c>
      <c r="C57" t="s">
        <v>3115</v>
      </c>
      <c r="D57" t="s">
        <v>3057</v>
      </c>
    </row>
    <row r="58" spans="2:4" ht="15">
      <c r="B58" t="s">
        <v>3116</v>
      </c>
      <c r="C58" t="s">
        <v>3117</v>
      </c>
      <c r="D58" t="s">
        <v>3057</v>
      </c>
    </row>
    <row r="59" spans="2:4" ht="15">
      <c r="B59" t="s">
        <v>3118</v>
      </c>
      <c r="C59" t="s">
        <v>3119</v>
      </c>
      <c r="D59" t="s">
        <v>3057</v>
      </c>
    </row>
    <row r="60" spans="2:4" ht="15">
      <c r="B60" t="s">
        <v>3134</v>
      </c>
      <c r="C60" t="s">
        <v>3133</v>
      </c>
      <c r="D60" t="s">
        <v>3057</v>
      </c>
    </row>
    <row r="61" spans="2:4" ht="15">
      <c r="B61" t="s">
        <v>3135</v>
      </c>
      <c r="C61" t="s">
        <v>3136</v>
      </c>
      <c r="D61" t="s">
        <v>3057</v>
      </c>
    </row>
    <row r="62" spans="2:4" ht="15">
      <c r="B62" t="s">
        <v>3137</v>
      </c>
      <c r="C62" t="s">
        <v>3138</v>
      </c>
      <c r="D62" t="s">
        <v>3057</v>
      </c>
    </row>
    <row r="63" spans="2:4" ht="15">
      <c r="B63" t="s">
        <v>3139</v>
      </c>
      <c r="C63" t="s">
        <v>3140</v>
      </c>
      <c r="D63" t="s">
        <v>3057</v>
      </c>
    </row>
    <row r="64" spans="2:4" ht="15">
      <c r="B64" t="s">
        <v>3141</v>
      </c>
      <c r="C64" t="s">
        <v>3142</v>
      </c>
      <c r="D64" t="s">
        <v>3057</v>
      </c>
    </row>
    <row r="65" spans="2:4" ht="15">
      <c r="B65" s="187" t="s">
        <v>2777</v>
      </c>
      <c r="C65" t="s">
        <v>3170</v>
      </c>
      <c r="D65" t="s">
        <v>3058</v>
      </c>
    </row>
    <row r="66" ht="15">
      <c r="A66" t="s">
        <v>3156</v>
      </c>
    </row>
    <row r="67" spans="2:4" ht="15">
      <c r="B67" t="s">
        <v>3143</v>
      </c>
      <c r="C67" t="s">
        <v>3144</v>
      </c>
      <c r="D67" t="s">
        <v>3057</v>
      </c>
    </row>
    <row r="68" spans="2:4" ht="15">
      <c r="B68" t="s">
        <v>3145</v>
      </c>
      <c r="C68" t="s">
        <v>3105</v>
      </c>
      <c r="D68" t="s">
        <v>3057</v>
      </c>
    </row>
    <row r="69" spans="2:4" ht="15">
      <c r="B69" t="s">
        <v>3101</v>
      </c>
      <c r="C69" t="s">
        <v>3102</v>
      </c>
      <c r="D69" t="s">
        <v>3057</v>
      </c>
    </row>
    <row r="70" spans="2:4" ht="15">
      <c r="B70" s="187" t="s">
        <v>2777</v>
      </c>
      <c r="C70" t="s">
        <v>3106</v>
      </c>
      <c r="D70" t="s">
        <v>3058</v>
      </c>
    </row>
    <row r="71" spans="2:4" ht="15">
      <c r="B71" s="187" t="s">
        <v>2777</v>
      </c>
      <c r="C71" t="s">
        <v>3234</v>
      </c>
      <c r="D71" t="s">
        <v>3058</v>
      </c>
    </row>
    <row r="72" spans="2:4" ht="15">
      <c r="B72" s="187" t="s">
        <v>2777</v>
      </c>
      <c r="C72" t="s">
        <v>3146</v>
      </c>
      <c r="D72" t="s">
        <v>3058</v>
      </c>
    </row>
    <row r="73" spans="2:4" ht="15">
      <c r="B73" s="187" t="s">
        <v>2777</v>
      </c>
      <c r="C73" t="s">
        <v>3147</v>
      </c>
      <c r="D73" t="s">
        <v>3058</v>
      </c>
    </row>
    <row r="74" spans="2:4" ht="15">
      <c r="B74" t="s">
        <v>3148</v>
      </c>
      <c r="C74" t="s">
        <v>3149</v>
      </c>
      <c r="D74" t="s">
        <v>3150</v>
      </c>
    </row>
    <row r="75" spans="2:4" ht="15">
      <c r="B75" t="s">
        <v>3151</v>
      </c>
      <c r="C75" t="s">
        <v>3155</v>
      </c>
      <c r="D75" t="s">
        <v>3150</v>
      </c>
    </row>
    <row r="76" spans="2:4" ht="15">
      <c r="B76" t="s">
        <v>3152</v>
      </c>
      <c r="C76" t="s">
        <v>3153</v>
      </c>
      <c r="D76" t="s">
        <v>3057</v>
      </c>
    </row>
    <row r="77" spans="2:4" ht="15">
      <c r="B77" s="187" t="s">
        <v>2777</v>
      </c>
      <c r="C77" t="s">
        <v>3154</v>
      </c>
      <c r="D77" t="s">
        <v>3058</v>
      </c>
    </row>
    <row r="78" spans="2:4" ht="15">
      <c r="B78" t="s">
        <v>3157</v>
      </c>
      <c r="C78" t="s">
        <v>3158</v>
      </c>
      <c r="D78" t="s">
        <v>3057</v>
      </c>
    </row>
    <row r="79" spans="2:4" ht="15">
      <c r="B79" t="s">
        <v>3171</v>
      </c>
      <c r="C79" t="s">
        <v>3172</v>
      </c>
      <c r="D79" t="s">
        <v>3057</v>
      </c>
    </row>
    <row r="80" ht="15">
      <c r="A80" t="s">
        <v>3159</v>
      </c>
    </row>
    <row r="81" spans="2:4" ht="15">
      <c r="B81" t="s">
        <v>3160</v>
      </c>
      <c r="C81" t="s">
        <v>3161</v>
      </c>
      <c r="D81" t="s">
        <v>3057</v>
      </c>
    </row>
    <row r="82" spans="2:4" ht="15">
      <c r="B82" t="s">
        <v>3162</v>
      </c>
      <c r="C82" t="s">
        <v>3163</v>
      </c>
      <c r="D82" t="s">
        <v>3057</v>
      </c>
    </row>
    <row r="83" spans="2:4" ht="15">
      <c r="B83" t="s">
        <v>3164</v>
      </c>
      <c r="C83" t="s">
        <v>3165</v>
      </c>
      <c r="D83" t="s">
        <v>3057</v>
      </c>
    </row>
    <row r="84" ht="15">
      <c r="A84" t="s">
        <v>3167</v>
      </c>
    </row>
    <row r="85" spans="2:4" ht="15">
      <c r="B85" s="187" t="s">
        <v>2777</v>
      </c>
      <c r="C85" t="s">
        <v>3166</v>
      </c>
      <c r="D85" t="s">
        <v>3058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5"/>
  <sheetViews>
    <sheetView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9.8515625" style="0" bestFit="1" customWidth="1"/>
    <col min="2" max="2" width="21.7109375" style="0" customWidth="1"/>
    <col min="3" max="3" width="69.7109375" style="0" customWidth="1"/>
    <col min="4" max="4" width="19.8515625" style="0" customWidth="1"/>
    <col min="5" max="6" width="17.140625" style="0" customWidth="1"/>
    <col min="7" max="7" width="13.8515625" style="0" bestFit="1" customWidth="1"/>
    <col min="8" max="8" width="11.7109375" style="0" customWidth="1"/>
    <col min="9" max="9" width="3.2812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2:19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2:19" ht="6" customHeight="1"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5"/>
      <c r="O5" s="15"/>
      <c r="P5" s="15"/>
      <c r="Q5" s="15"/>
      <c r="R5" s="15"/>
      <c r="S5" s="15"/>
    </row>
    <row r="6" spans="2:7" s="104" customFormat="1" ht="20.25">
      <c r="B6" s="310" t="s">
        <v>3364</v>
      </c>
      <c r="C6" s="310"/>
      <c r="D6" s="310"/>
      <c r="E6" s="310"/>
      <c r="F6" s="310"/>
      <c r="G6" s="310"/>
    </row>
    <row r="7" ht="6" customHeight="1"/>
    <row r="8" spans="1:4" s="99" customFormat="1" ht="30">
      <c r="A8" s="131" t="s">
        <v>3367</v>
      </c>
      <c r="B8" s="131" t="s">
        <v>2749</v>
      </c>
      <c r="C8" s="131" t="s">
        <v>3365</v>
      </c>
      <c r="D8" s="131" t="s">
        <v>3366</v>
      </c>
    </row>
    <row r="9" spans="1:4" s="99" customFormat="1" ht="15">
      <c r="A9" s="126">
        <v>1</v>
      </c>
      <c r="B9" s="204" t="s">
        <v>3338</v>
      </c>
      <c r="C9" s="207" t="s">
        <v>3304</v>
      </c>
      <c r="D9" s="212">
        <v>936</v>
      </c>
    </row>
    <row r="10" spans="1:4" ht="15">
      <c r="A10" s="126">
        <v>2</v>
      </c>
      <c r="B10" s="204" t="s">
        <v>3339</v>
      </c>
      <c r="C10" s="208" t="s">
        <v>3305</v>
      </c>
      <c r="D10" s="212">
        <v>750</v>
      </c>
    </row>
    <row r="11" spans="1:4" ht="15">
      <c r="A11" s="126">
        <v>3</v>
      </c>
      <c r="B11" s="204" t="s">
        <v>3340</v>
      </c>
      <c r="C11" s="209" t="s">
        <v>3306</v>
      </c>
      <c r="D11" s="212">
        <v>1044</v>
      </c>
    </row>
    <row r="12" spans="1:4" ht="15" customHeight="1">
      <c r="A12" s="126">
        <v>4</v>
      </c>
      <c r="B12" s="205" t="s">
        <v>3341</v>
      </c>
      <c r="C12" s="207" t="s">
        <v>3307</v>
      </c>
      <c r="D12" s="212">
        <v>496</v>
      </c>
    </row>
    <row r="13" spans="1:4" ht="15" customHeight="1">
      <c r="A13" s="126">
        <v>5</v>
      </c>
      <c r="B13" s="205" t="s">
        <v>3342</v>
      </c>
      <c r="C13" s="207" t="s">
        <v>3308</v>
      </c>
      <c r="D13" s="212">
        <v>673</v>
      </c>
    </row>
    <row r="14" spans="1:4" ht="15" customHeight="1">
      <c r="A14" s="126">
        <v>6</v>
      </c>
      <c r="B14" s="204" t="s">
        <v>3344</v>
      </c>
      <c r="C14" s="207" t="s">
        <v>3309</v>
      </c>
      <c r="D14" s="212">
        <v>321</v>
      </c>
    </row>
    <row r="15" spans="1:4" ht="15" customHeight="1">
      <c r="A15" s="126">
        <v>7</v>
      </c>
      <c r="B15" s="204" t="s">
        <v>3343</v>
      </c>
      <c r="C15" s="207" t="s">
        <v>3310</v>
      </c>
      <c r="D15" s="212">
        <v>219</v>
      </c>
    </row>
    <row r="16" spans="1:4" ht="15" customHeight="1">
      <c r="A16" s="126">
        <v>8</v>
      </c>
      <c r="B16" s="205" t="s">
        <v>3345</v>
      </c>
      <c r="C16" s="207" t="s">
        <v>3311</v>
      </c>
      <c r="D16" s="212">
        <v>374</v>
      </c>
    </row>
    <row r="17" spans="1:4" ht="15" customHeight="1">
      <c r="A17" s="126">
        <v>9</v>
      </c>
      <c r="B17" s="205" t="s">
        <v>3346</v>
      </c>
      <c r="C17" s="207" t="s">
        <v>3312</v>
      </c>
      <c r="D17" s="212">
        <v>114</v>
      </c>
    </row>
    <row r="18" spans="1:4" ht="15" customHeight="1">
      <c r="A18" s="126">
        <v>10</v>
      </c>
      <c r="B18" s="205" t="s">
        <v>3347</v>
      </c>
      <c r="C18" s="207" t="s">
        <v>3313</v>
      </c>
      <c r="D18" s="212">
        <v>393</v>
      </c>
    </row>
    <row r="19" spans="1:4" ht="15" customHeight="1">
      <c r="A19" s="126">
        <v>11</v>
      </c>
      <c r="B19" s="205" t="s">
        <v>3348</v>
      </c>
      <c r="C19" s="207" t="s">
        <v>3314</v>
      </c>
      <c r="D19" s="212">
        <v>421</v>
      </c>
    </row>
    <row r="20" spans="1:4" ht="15" customHeight="1">
      <c r="A20" s="126">
        <v>12</v>
      </c>
      <c r="B20" s="205" t="s">
        <v>3349</v>
      </c>
      <c r="C20" s="207" t="s">
        <v>3315</v>
      </c>
      <c r="D20" s="212">
        <v>741</v>
      </c>
    </row>
    <row r="21" spans="1:4" ht="15" customHeight="1">
      <c r="A21" s="126">
        <v>13</v>
      </c>
      <c r="B21" s="205" t="s">
        <v>3350</v>
      </c>
      <c r="C21" s="207" t="s">
        <v>3316</v>
      </c>
      <c r="D21" s="212">
        <v>239</v>
      </c>
    </row>
    <row r="22" spans="1:4" ht="15" customHeight="1">
      <c r="A22" s="126">
        <v>14</v>
      </c>
      <c r="B22" s="205" t="s">
        <v>3351</v>
      </c>
      <c r="C22" s="207" t="s">
        <v>3317</v>
      </c>
      <c r="D22" s="212">
        <v>374</v>
      </c>
    </row>
    <row r="23" spans="1:4" ht="15" customHeight="1">
      <c r="A23" s="126">
        <v>15</v>
      </c>
      <c r="B23" s="205" t="s">
        <v>3352</v>
      </c>
      <c r="C23" s="207" t="s">
        <v>3318</v>
      </c>
      <c r="D23" s="212">
        <v>350</v>
      </c>
    </row>
    <row r="24" spans="1:4" ht="15" customHeight="1">
      <c r="A24" s="126">
        <v>16</v>
      </c>
      <c r="B24" s="206" t="s">
        <v>3353</v>
      </c>
      <c r="C24" s="210" t="s">
        <v>3319</v>
      </c>
      <c r="D24" s="213">
        <v>127</v>
      </c>
    </row>
    <row r="25" spans="1:4" ht="15">
      <c r="A25" s="31">
        <v>17</v>
      </c>
      <c r="B25" s="48" t="s">
        <v>3354</v>
      </c>
      <c r="C25" s="211" t="s">
        <v>3320</v>
      </c>
      <c r="D25" s="214">
        <v>147</v>
      </c>
    </row>
    <row r="26" spans="1:4" ht="15">
      <c r="A26" s="31">
        <v>18</v>
      </c>
      <c r="B26" s="48" t="s">
        <v>3355</v>
      </c>
      <c r="C26" s="211" t="s">
        <v>3321</v>
      </c>
      <c r="D26" s="214">
        <v>257</v>
      </c>
    </row>
    <row r="27" spans="1:4" ht="15">
      <c r="A27" s="31">
        <v>19</v>
      </c>
      <c r="B27" s="48" t="s">
        <v>3356</v>
      </c>
      <c r="C27" s="211" t="s">
        <v>3322</v>
      </c>
      <c r="D27" s="214">
        <v>237</v>
      </c>
    </row>
    <row r="28" spans="1:4" ht="15">
      <c r="A28" s="31">
        <v>20</v>
      </c>
      <c r="B28" s="48" t="s">
        <v>3357</v>
      </c>
      <c r="C28" s="211" t="s">
        <v>3323</v>
      </c>
      <c r="D28" s="214">
        <v>304</v>
      </c>
    </row>
    <row r="29" spans="1:4" ht="15">
      <c r="A29" s="31">
        <v>21</v>
      </c>
      <c r="B29" s="48" t="s">
        <v>3358</v>
      </c>
      <c r="C29" s="211" t="s">
        <v>3324</v>
      </c>
      <c r="D29" s="214">
        <v>180</v>
      </c>
    </row>
    <row r="30" spans="1:4" ht="15">
      <c r="A30" s="31">
        <v>22</v>
      </c>
      <c r="B30" s="48" t="s">
        <v>3359</v>
      </c>
      <c r="C30" s="211" t="s">
        <v>3325</v>
      </c>
      <c r="D30" s="214">
        <v>237</v>
      </c>
    </row>
    <row r="31" spans="1:4" ht="15">
      <c r="A31" s="31">
        <v>23</v>
      </c>
      <c r="B31" s="48" t="s">
        <v>3360</v>
      </c>
      <c r="C31" s="211" t="s">
        <v>3326</v>
      </c>
      <c r="D31" s="214">
        <v>191</v>
      </c>
    </row>
    <row r="32" spans="1:4" ht="15">
      <c r="A32" s="31">
        <v>24</v>
      </c>
      <c r="B32" s="48" t="s">
        <v>3361</v>
      </c>
      <c r="C32" s="211" t="s">
        <v>3327</v>
      </c>
      <c r="D32" s="214">
        <v>302</v>
      </c>
    </row>
    <row r="33" spans="1:4" ht="15">
      <c r="A33" s="31">
        <v>25</v>
      </c>
      <c r="B33" s="48" t="s">
        <v>3362</v>
      </c>
      <c r="C33" s="211" t="s">
        <v>3328</v>
      </c>
      <c r="D33" s="214">
        <v>270</v>
      </c>
    </row>
    <row r="34" spans="1:4" ht="15">
      <c r="A34" s="31">
        <v>26</v>
      </c>
      <c r="B34" s="48" t="s">
        <v>3363</v>
      </c>
      <c r="C34" s="211" t="s">
        <v>3329</v>
      </c>
      <c r="D34" s="214">
        <v>302</v>
      </c>
    </row>
    <row r="35" spans="1:4" ht="3" customHeight="1">
      <c r="A35" s="31"/>
      <c r="B35" s="27"/>
      <c r="C35" s="211"/>
      <c r="D35" s="214"/>
    </row>
    <row r="36" spans="1:4" ht="15">
      <c r="A36" s="31"/>
      <c r="B36" s="27"/>
      <c r="C36" s="216" t="s">
        <v>3330</v>
      </c>
      <c r="D36" s="215">
        <v>9999</v>
      </c>
    </row>
    <row r="37" spans="1:4" ht="15">
      <c r="A37" s="322"/>
      <c r="B37" s="323"/>
      <c r="C37" s="323"/>
      <c r="D37" s="324"/>
    </row>
    <row r="38" spans="1:4" ht="15">
      <c r="A38" s="31">
        <v>1</v>
      </c>
      <c r="B38" s="27"/>
      <c r="C38" s="211" t="s">
        <v>3331</v>
      </c>
      <c r="D38" s="214">
        <v>1374</v>
      </c>
    </row>
    <row r="39" spans="1:4" ht="15">
      <c r="A39" s="31">
        <v>2</v>
      </c>
      <c r="B39" s="27"/>
      <c r="C39" s="211" t="s">
        <v>3332</v>
      </c>
      <c r="D39" s="214">
        <v>831</v>
      </c>
    </row>
    <row r="40" spans="1:4" ht="15">
      <c r="A40" s="31">
        <v>3</v>
      </c>
      <c r="B40" s="27"/>
      <c r="C40" s="211" t="s">
        <v>3333</v>
      </c>
      <c r="D40" s="214">
        <v>1007</v>
      </c>
    </row>
    <row r="41" spans="1:4" ht="15">
      <c r="A41" s="31">
        <v>4</v>
      </c>
      <c r="B41" s="27"/>
      <c r="C41" s="211" t="s">
        <v>3334</v>
      </c>
      <c r="D41" s="214">
        <v>586</v>
      </c>
    </row>
    <row r="42" spans="1:4" ht="15">
      <c r="A42" s="31">
        <v>5</v>
      </c>
      <c r="B42" s="27"/>
      <c r="C42" s="211" t="s">
        <v>3335</v>
      </c>
      <c r="D42" s="214">
        <v>363</v>
      </c>
    </row>
    <row r="43" spans="1:4" ht="15">
      <c r="A43" s="31">
        <v>6</v>
      </c>
      <c r="B43" s="27"/>
      <c r="C43" s="211" t="s">
        <v>3336</v>
      </c>
      <c r="D43" s="214">
        <v>439</v>
      </c>
    </row>
    <row r="44" spans="1:4" ht="3" customHeight="1">
      <c r="A44" s="31"/>
      <c r="B44" s="27"/>
      <c r="C44" s="211"/>
      <c r="D44" s="214"/>
    </row>
    <row r="45" spans="1:4" ht="15">
      <c r="A45" s="31"/>
      <c r="B45" s="27"/>
      <c r="C45" s="216" t="s">
        <v>3337</v>
      </c>
      <c r="D45" s="215">
        <v>4600</v>
      </c>
    </row>
  </sheetData>
  <sheetProtection/>
  <autoFilter ref="A8:D8"/>
  <mergeCells count="5">
    <mergeCell ref="B6:G6"/>
    <mergeCell ref="A37:D37"/>
    <mergeCell ref="B1:L1"/>
    <mergeCell ref="B2:L2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0" workbookViewId="0" topLeftCell="A1">
      <selection activeCell="B11" sqref="B11:B13"/>
    </sheetView>
  </sheetViews>
  <sheetFormatPr defaultColWidth="9.140625" defaultRowHeight="15"/>
  <cols>
    <col min="1" max="1" width="4.7109375" style="0" customWidth="1"/>
    <col min="2" max="2" width="33.421875" style="0" customWidth="1"/>
    <col min="3" max="3" width="35.7109375" style="0" customWidth="1"/>
    <col min="4" max="9" width="14.710937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2:19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2:19" ht="6" customHeight="1"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5"/>
      <c r="O5" s="15"/>
      <c r="P5" s="15"/>
      <c r="Q5" s="15"/>
      <c r="R5" s="15"/>
      <c r="S5" s="15"/>
    </row>
    <row r="6" spans="2:7" s="104" customFormat="1" ht="20.25">
      <c r="B6" s="310" t="s">
        <v>3531</v>
      </c>
      <c r="C6" s="310"/>
      <c r="D6" s="310"/>
      <c r="E6" s="310"/>
      <c r="F6" s="310"/>
      <c r="G6" s="310"/>
    </row>
    <row r="7" ht="6" customHeight="1"/>
    <row r="8" spans="1:9" ht="30" customHeight="1" thickBot="1">
      <c r="A8" s="330" t="s">
        <v>3963</v>
      </c>
      <c r="B8" s="330"/>
      <c r="C8" s="330"/>
      <c r="D8" s="330"/>
      <c r="E8" s="330"/>
      <c r="F8" s="330"/>
      <c r="G8" s="330"/>
      <c r="H8" s="330"/>
      <c r="I8" s="330"/>
    </row>
    <row r="9" spans="1:9" ht="15">
      <c r="A9" s="325" t="s">
        <v>3367</v>
      </c>
      <c r="B9" s="327" t="s">
        <v>3560</v>
      </c>
      <c r="C9" s="327" t="s">
        <v>1245</v>
      </c>
      <c r="D9" s="327" t="s">
        <v>3561</v>
      </c>
      <c r="E9" s="327"/>
      <c r="F9" s="327"/>
      <c r="G9" s="327"/>
      <c r="H9" s="327"/>
      <c r="I9" s="329"/>
    </row>
    <row r="10" spans="1:9" ht="15.75" thickBot="1">
      <c r="A10" s="326"/>
      <c r="B10" s="328"/>
      <c r="C10" s="328"/>
      <c r="D10" s="258" t="s">
        <v>3562</v>
      </c>
      <c r="E10" s="258" t="s">
        <v>3563</v>
      </c>
      <c r="F10" s="258" t="s">
        <v>3564</v>
      </c>
      <c r="G10" s="258" t="s">
        <v>3565</v>
      </c>
      <c r="H10" s="258" t="s">
        <v>3566</v>
      </c>
      <c r="I10" s="259" t="s">
        <v>3567</v>
      </c>
    </row>
    <row r="11" spans="1:9" ht="15">
      <c r="A11" s="331">
        <v>1</v>
      </c>
      <c r="B11" s="334" t="s">
        <v>3568</v>
      </c>
      <c r="C11" s="264" t="s">
        <v>3569</v>
      </c>
      <c r="D11" s="265">
        <v>35</v>
      </c>
      <c r="E11" s="265">
        <v>50</v>
      </c>
      <c r="F11" s="265">
        <v>80</v>
      </c>
      <c r="G11" s="265">
        <v>110</v>
      </c>
      <c r="H11" s="270">
        <v>350</v>
      </c>
      <c r="I11" s="271">
        <v>600</v>
      </c>
    </row>
    <row r="12" spans="1:9" ht="15">
      <c r="A12" s="332"/>
      <c r="B12" s="335"/>
      <c r="C12" s="266" t="s">
        <v>3570</v>
      </c>
      <c r="D12" s="309">
        <v>50</v>
      </c>
      <c r="E12" s="309">
        <v>70</v>
      </c>
      <c r="F12" s="267">
        <v>100</v>
      </c>
      <c r="G12" s="272">
        <v>250</v>
      </c>
      <c r="H12" s="272">
        <v>500</v>
      </c>
      <c r="I12" s="273">
        <v>1000</v>
      </c>
    </row>
    <row r="13" spans="1:9" ht="15.75" thickBot="1">
      <c r="A13" s="333"/>
      <c r="B13" s="336"/>
      <c r="C13" s="268" t="s">
        <v>3571</v>
      </c>
      <c r="D13" s="269">
        <v>60</v>
      </c>
      <c r="E13" s="269">
        <v>80</v>
      </c>
      <c r="F13" s="274">
        <v>120</v>
      </c>
      <c r="G13" s="274">
        <v>300</v>
      </c>
      <c r="H13" s="274">
        <v>600</v>
      </c>
      <c r="I13" s="275" t="s">
        <v>2777</v>
      </c>
    </row>
    <row r="14" spans="1:9" ht="15">
      <c r="A14" s="325">
        <v>2</v>
      </c>
      <c r="B14" s="338" t="s">
        <v>3573</v>
      </c>
      <c r="C14" s="260" t="s">
        <v>3569</v>
      </c>
      <c r="D14" s="261">
        <v>60</v>
      </c>
      <c r="E14" s="261">
        <v>80</v>
      </c>
      <c r="F14" s="261">
        <v>150</v>
      </c>
      <c r="G14" s="261">
        <v>200</v>
      </c>
      <c r="H14" s="270">
        <v>600</v>
      </c>
      <c r="I14" s="271">
        <v>900</v>
      </c>
    </row>
    <row r="15" spans="1:9" ht="15">
      <c r="A15" s="337"/>
      <c r="B15" s="339"/>
      <c r="C15" s="256" t="s">
        <v>3570</v>
      </c>
      <c r="D15" s="257">
        <v>80</v>
      </c>
      <c r="E15" s="257">
        <v>100</v>
      </c>
      <c r="F15" s="257">
        <v>200</v>
      </c>
      <c r="G15" s="272">
        <v>400</v>
      </c>
      <c r="H15" s="272">
        <v>1000</v>
      </c>
      <c r="I15" s="273">
        <v>1500</v>
      </c>
    </row>
    <row r="16" spans="1:9" ht="15.75" thickBot="1">
      <c r="A16" s="326"/>
      <c r="B16" s="340"/>
      <c r="C16" s="262" t="s">
        <v>3571</v>
      </c>
      <c r="D16" s="263">
        <v>100</v>
      </c>
      <c r="E16" s="263">
        <v>200</v>
      </c>
      <c r="F16" s="274">
        <v>300</v>
      </c>
      <c r="G16" s="274">
        <v>500</v>
      </c>
      <c r="H16" s="274">
        <v>1200</v>
      </c>
      <c r="I16" s="275" t="s">
        <v>2777</v>
      </c>
    </row>
    <row r="17" spans="1:9" ht="15">
      <c r="A17" s="331">
        <v>3</v>
      </c>
      <c r="B17" s="334" t="s">
        <v>3574</v>
      </c>
      <c r="C17" s="264" t="s">
        <v>3569</v>
      </c>
      <c r="D17" s="265">
        <v>30</v>
      </c>
      <c r="E17" s="265">
        <v>45</v>
      </c>
      <c r="F17" s="265">
        <v>75</v>
      </c>
      <c r="G17" s="265">
        <v>100</v>
      </c>
      <c r="H17" s="270">
        <v>300</v>
      </c>
      <c r="I17" s="271">
        <v>500</v>
      </c>
    </row>
    <row r="18" spans="1:9" ht="15">
      <c r="A18" s="332"/>
      <c r="B18" s="335"/>
      <c r="C18" s="266" t="s">
        <v>3570</v>
      </c>
      <c r="D18" s="267">
        <v>40</v>
      </c>
      <c r="E18" s="267">
        <v>55</v>
      </c>
      <c r="F18" s="267">
        <v>90</v>
      </c>
      <c r="G18" s="272">
        <v>190</v>
      </c>
      <c r="H18" s="272">
        <v>400</v>
      </c>
      <c r="I18" s="273">
        <v>900</v>
      </c>
    </row>
    <row r="19" spans="1:9" ht="15.75" thickBot="1">
      <c r="A19" s="333"/>
      <c r="B19" s="336"/>
      <c r="C19" s="268" t="s">
        <v>3571</v>
      </c>
      <c r="D19" s="269">
        <v>55</v>
      </c>
      <c r="E19" s="269">
        <v>75</v>
      </c>
      <c r="F19" s="274">
        <v>110</v>
      </c>
      <c r="G19" s="274">
        <v>240</v>
      </c>
      <c r="H19" s="274">
        <v>500</v>
      </c>
      <c r="I19" s="275" t="s">
        <v>2777</v>
      </c>
    </row>
    <row r="21" spans="1:9" ht="15">
      <c r="A21" s="276"/>
      <c r="B21" s="255" t="s">
        <v>3572</v>
      </c>
      <c r="C21" s="255"/>
      <c r="D21" s="255"/>
      <c r="E21" s="255"/>
      <c r="F21" s="255"/>
      <c r="G21" s="255"/>
      <c r="H21" s="255"/>
      <c r="I21" s="255"/>
    </row>
  </sheetData>
  <sheetProtection/>
  <mergeCells count="15">
    <mergeCell ref="A11:A13"/>
    <mergeCell ref="B11:B13"/>
    <mergeCell ref="A14:A16"/>
    <mergeCell ref="B14:B16"/>
    <mergeCell ref="B17:B19"/>
    <mergeCell ref="A17:A19"/>
    <mergeCell ref="A9:A10"/>
    <mergeCell ref="B9:B10"/>
    <mergeCell ref="C9:C10"/>
    <mergeCell ref="D9:I9"/>
    <mergeCell ref="B1:L1"/>
    <mergeCell ref="B2:L2"/>
    <mergeCell ref="B6:G6"/>
    <mergeCell ref="A8:I8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9.8515625" style="0" bestFit="1" customWidth="1"/>
    <col min="2" max="2" width="21.7109375" style="0" customWidth="1"/>
    <col min="3" max="3" width="69.7109375" style="0" customWidth="1"/>
    <col min="4" max="4" width="19.8515625" style="0" customWidth="1"/>
    <col min="5" max="6" width="17.140625" style="0" customWidth="1"/>
    <col min="7" max="7" width="13.8515625" style="0" bestFit="1" customWidth="1"/>
    <col min="8" max="8" width="11.7109375" style="0" customWidth="1"/>
    <col min="9" max="9" width="3.2812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2:19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2:19" ht="6" customHeight="1"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5"/>
      <c r="O5" s="15"/>
      <c r="P5" s="15"/>
      <c r="Q5" s="15"/>
      <c r="R5" s="15"/>
      <c r="S5" s="15"/>
    </row>
    <row r="6" spans="2:7" s="104" customFormat="1" ht="20.25">
      <c r="B6" s="310" t="s">
        <v>3535</v>
      </c>
      <c r="C6" s="310"/>
      <c r="D6" s="310"/>
      <c r="E6" s="310"/>
      <c r="F6" s="310"/>
      <c r="G6" s="310"/>
    </row>
    <row r="7" ht="6" customHeight="1"/>
    <row r="25" ht="15.75">
      <c r="A25" s="249" t="s">
        <v>3536</v>
      </c>
    </row>
  </sheetData>
  <sheetProtection/>
  <mergeCells count="4">
    <mergeCell ref="B1:L1"/>
    <mergeCell ref="B2:L2"/>
    <mergeCell ref="B6:G6"/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0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9.8515625" style="0" bestFit="1" customWidth="1"/>
    <col min="2" max="2" width="37.7109375" style="0" customWidth="1"/>
    <col min="3" max="3" width="28.7109375" style="0" customWidth="1"/>
    <col min="4" max="4" width="19.8515625" style="0" customWidth="1"/>
    <col min="5" max="6" width="17.140625" style="0" customWidth="1"/>
    <col min="7" max="7" width="13.8515625" style="0" bestFit="1" customWidth="1"/>
    <col min="8" max="8" width="11.7109375" style="0" customWidth="1"/>
    <col min="9" max="9" width="3.2812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2:19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2:19" ht="6" customHeight="1"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5"/>
      <c r="O5" s="15"/>
      <c r="P5" s="15"/>
      <c r="Q5" s="15"/>
      <c r="R5" s="15"/>
      <c r="S5" s="15"/>
    </row>
    <row r="6" spans="2:7" s="104" customFormat="1" ht="20.25">
      <c r="B6" s="310" t="s">
        <v>4098</v>
      </c>
      <c r="C6" s="310"/>
      <c r="D6" s="310"/>
      <c r="E6" s="310"/>
      <c r="F6" s="310"/>
      <c r="G6" s="310"/>
    </row>
    <row r="7" ht="6" customHeight="1" thickBot="1"/>
    <row r="8" spans="1:5" ht="15" customHeight="1">
      <c r="A8" s="370" t="s">
        <v>4099</v>
      </c>
      <c r="B8" s="371"/>
      <c r="C8" s="372" t="s">
        <v>4100</v>
      </c>
      <c r="D8" s="373" t="s">
        <v>4101</v>
      </c>
      <c r="E8" s="374"/>
    </row>
    <row r="9" spans="1:5" ht="30.75" thickBot="1">
      <c r="A9" s="375"/>
      <c r="B9" s="376"/>
      <c r="C9" s="377"/>
      <c r="D9" s="378" t="s">
        <v>4102</v>
      </c>
      <c r="E9" s="379" t="s">
        <v>4103</v>
      </c>
    </row>
    <row r="10" spans="1:5" ht="15">
      <c r="A10" s="380" t="s">
        <v>2948</v>
      </c>
      <c r="B10" s="381"/>
      <c r="C10" s="361" t="s">
        <v>4130</v>
      </c>
      <c r="D10" s="341">
        <v>5</v>
      </c>
      <c r="E10" s="342">
        <v>8</v>
      </c>
    </row>
    <row r="11" spans="1:5" ht="15">
      <c r="A11" s="382"/>
      <c r="B11" s="383"/>
      <c r="C11" s="362" t="s">
        <v>4119</v>
      </c>
      <c r="D11" s="343">
        <v>12</v>
      </c>
      <c r="E11" s="344">
        <f>D11*1.5</f>
        <v>18</v>
      </c>
    </row>
    <row r="12" spans="1:5" ht="15">
      <c r="A12" s="382"/>
      <c r="B12" s="383"/>
      <c r="C12" s="362" t="s">
        <v>4104</v>
      </c>
      <c r="D12" s="343">
        <v>20</v>
      </c>
      <c r="E12" s="344">
        <f>D12*1.5</f>
        <v>30</v>
      </c>
    </row>
    <row r="13" spans="1:5" ht="15.75" thickBot="1">
      <c r="A13" s="384"/>
      <c r="B13" s="385"/>
      <c r="C13" s="363" t="s">
        <v>4105</v>
      </c>
      <c r="D13" s="345">
        <v>35</v>
      </c>
      <c r="E13" s="346">
        <v>50</v>
      </c>
    </row>
    <row r="14" spans="1:5" ht="15">
      <c r="A14" s="386" t="s">
        <v>4106</v>
      </c>
      <c r="B14" s="387"/>
      <c r="C14" s="364" t="s">
        <v>4107</v>
      </c>
      <c r="D14" s="347">
        <v>5</v>
      </c>
      <c r="E14" s="348"/>
    </row>
    <row r="15" spans="1:5" ht="15">
      <c r="A15" s="388"/>
      <c r="B15" s="389"/>
      <c r="C15" s="362" t="s">
        <v>4108</v>
      </c>
      <c r="D15" s="349">
        <v>15</v>
      </c>
      <c r="E15" s="350"/>
    </row>
    <row r="16" spans="1:5" ht="15">
      <c r="A16" s="388"/>
      <c r="B16" s="389"/>
      <c r="C16" s="362" t="s">
        <v>4109</v>
      </c>
      <c r="D16" s="365">
        <v>25</v>
      </c>
      <c r="E16" s="366"/>
    </row>
    <row r="17" spans="1:5" ht="15">
      <c r="A17" s="388"/>
      <c r="B17" s="389"/>
      <c r="C17" s="362" t="s">
        <v>4110</v>
      </c>
      <c r="D17" s="349">
        <v>50</v>
      </c>
      <c r="E17" s="350"/>
    </row>
    <row r="18" spans="1:5" ht="15">
      <c r="A18" s="388"/>
      <c r="B18" s="389"/>
      <c r="C18" s="362" t="s">
        <v>4111</v>
      </c>
      <c r="D18" s="349">
        <v>80</v>
      </c>
      <c r="E18" s="350"/>
    </row>
    <row r="19" spans="1:5" ht="15.75" thickBot="1">
      <c r="A19" s="390"/>
      <c r="B19" s="391"/>
      <c r="C19" s="363" t="s">
        <v>4112</v>
      </c>
      <c r="D19" s="351">
        <v>110</v>
      </c>
      <c r="E19" s="352"/>
    </row>
    <row r="20" spans="1:5" ht="15">
      <c r="A20" s="392" t="s">
        <v>4113</v>
      </c>
      <c r="B20" s="393"/>
      <c r="C20" s="364" t="s">
        <v>4114</v>
      </c>
      <c r="D20" s="347">
        <v>10</v>
      </c>
      <c r="E20" s="348"/>
    </row>
    <row r="21" spans="1:5" ht="15">
      <c r="A21" s="394"/>
      <c r="B21" s="395"/>
      <c r="C21" s="362" t="s">
        <v>4115</v>
      </c>
      <c r="D21" s="349">
        <v>20</v>
      </c>
      <c r="E21" s="350"/>
    </row>
    <row r="22" spans="1:5" ht="15.75" thickBot="1">
      <c r="A22" s="396"/>
      <c r="B22" s="397"/>
      <c r="C22" s="367" t="s">
        <v>4116</v>
      </c>
      <c r="D22" s="353">
        <v>60</v>
      </c>
      <c r="E22" s="354"/>
    </row>
    <row r="23" spans="1:5" ht="15" customHeight="1">
      <c r="A23" s="398" t="s">
        <v>4117</v>
      </c>
      <c r="B23" s="399"/>
      <c r="C23" s="364" t="s">
        <v>4118</v>
      </c>
      <c r="D23" s="355">
        <v>5</v>
      </c>
      <c r="E23" s="356">
        <v>8</v>
      </c>
    </row>
    <row r="24" spans="1:5" ht="15">
      <c r="A24" s="400"/>
      <c r="B24" s="401"/>
      <c r="C24" s="362" t="s">
        <v>4119</v>
      </c>
      <c r="D24" s="343">
        <v>12</v>
      </c>
      <c r="E24" s="344">
        <f>D24*1.5</f>
        <v>18</v>
      </c>
    </row>
    <row r="25" spans="1:5" ht="15">
      <c r="A25" s="400"/>
      <c r="B25" s="401"/>
      <c r="C25" s="362" t="s">
        <v>4104</v>
      </c>
      <c r="D25" s="343">
        <v>20</v>
      </c>
      <c r="E25" s="344">
        <f>D25*1.5</f>
        <v>30</v>
      </c>
    </row>
    <row r="26" spans="1:5" ht="15.75" thickBot="1">
      <c r="A26" s="402"/>
      <c r="B26" s="403"/>
      <c r="C26" s="363" t="s">
        <v>4105</v>
      </c>
      <c r="D26" s="345">
        <v>35</v>
      </c>
      <c r="E26" s="346">
        <v>50</v>
      </c>
    </row>
    <row r="27" spans="1:5" ht="15">
      <c r="A27" s="404" t="s">
        <v>4120</v>
      </c>
      <c r="B27" s="405"/>
      <c r="C27" s="364" t="s">
        <v>4112</v>
      </c>
      <c r="D27" s="355">
        <v>100</v>
      </c>
      <c r="E27" s="356">
        <f>D27*1.5</f>
        <v>150</v>
      </c>
    </row>
    <row r="28" spans="1:5" ht="15.75" thickBot="1">
      <c r="A28" s="406"/>
      <c r="B28" s="407"/>
      <c r="C28" s="363" t="s">
        <v>4121</v>
      </c>
      <c r="D28" s="345">
        <v>150</v>
      </c>
      <c r="E28" s="346">
        <f>D28*1.5</f>
        <v>225</v>
      </c>
    </row>
    <row r="29" spans="1:5" ht="15.75" thickBot="1">
      <c r="A29" s="358"/>
      <c r="B29" s="357"/>
      <c r="C29" s="358"/>
      <c r="D29" s="358"/>
      <c r="E29" s="358"/>
    </row>
    <row r="30" spans="1:5" ht="15" customHeight="1">
      <c r="A30" s="370" t="s">
        <v>4122</v>
      </c>
      <c r="B30" s="371"/>
      <c r="C30" s="372" t="s">
        <v>4123</v>
      </c>
      <c r="D30" s="370" t="s">
        <v>4101</v>
      </c>
      <c r="E30" s="371"/>
    </row>
    <row r="31" spans="1:5" ht="15.75" thickBot="1">
      <c r="A31" s="408"/>
      <c r="B31" s="409"/>
      <c r="C31" s="377"/>
      <c r="D31" s="408"/>
      <c r="E31" s="409"/>
    </row>
    <row r="32" spans="1:5" ht="15">
      <c r="A32" s="410" t="s">
        <v>4133</v>
      </c>
      <c r="B32" s="411"/>
      <c r="C32" s="364" t="s">
        <v>4124</v>
      </c>
      <c r="D32" s="347">
        <v>20</v>
      </c>
      <c r="E32" s="348"/>
    </row>
    <row r="33" spans="1:5" ht="15">
      <c r="A33" s="412"/>
      <c r="B33" s="413"/>
      <c r="C33" s="362" t="s">
        <v>4125</v>
      </c>
      <c r="D33" s="349">
        <v>45</v>
      </c>
      <c r="E33" s="350"/>
    </row>
    <row r="34" spans="1:5" ht="15">
      <c r="A34" s="412"/>
      <c r="B34" s="413"/>
      <c r="C34" s="362" t="s">
        <v>4126</v>
      </c>
      <c r="D34" s="349">
        <v>100</v>
      </c>
      <c r="E34" s="350"/>
    </row>
    <row r="35" spans="1:5" ht="15">
      <c r="A35" s="412"/>
      <c r="B35" s="413"/>
      <c r="C35" s="362" t="s">
        <v>4127</v>
      </c>
      <c r="D35" s="349">
        <v>190</v>
      </c>
      <c r="E35" s="350"/>
    </row>
    <row r="36" spans="1:5" ht="15.75" thickBot="1">
      <c r="A36" s="414"/>
      <c r="B36" s="415"/>
      <c r="C36" s="368" t="s">
        <v>4128</v>
      </c>
      <c r="D36" s="351">
        <v>220</v>
      </c>
      <c r="E36" s="352"/>
    </row>
    <row r="37" spans="1:5" ht="15.75" thickBot="1">
      <c r="A37" s="416" t="s">
        <v>4134</v>
      </c>
      <c r="B37" s="417"/>
      <c r="C37" s="369" t="s">
        <v>4129</v>
      </c>
      <c r="D37" s="359">
        <v>250</v>
      </c>
      <c r="E37" s="360"/>
    </row>
    <row r="39" ht="15">
      <c r="A39" t="s">
        <v>4132</v>
      </c>
    </row>
    <row r="40" ht="15">
      <c r="A40" t="s">
        <v>4131</v>
      </c>
    </row>
  </sheetData>
  <sheetProtection/>
  <mergeCells count="32">
    <mergeCell ref="D30:E31"/>
    <mergeCell ref="D32:E32"/>
    <mergeCell ref="D33:E33"/>
    <mergeCell ref="D34:E34"/>
    <mergeCell ref="D35:E35"/>
    <mergeCell ref="D36:E36"/>
    <mergeCell ref="D37:E37"/>
    <mergeCell ref="A32:B36"/>
    <mergeCell ref="A37:B37"/>
    <mergeCell ref="D8:E8"/>
    <mergeCell ref="D14:E14"/>
    <mergeCell ref="D15:E15"/>
    <mergeCell ref="D16:E16"/>
    <mergeCell ref="D17:E17"/>
    <mergeCell ref="D18:E18"/>
    <mergeCell ref="D19:E19"/>
    <mergeCell ref="D20:E20"/>
    <mergeCell ref="A8:B9"/>
    <mergeCell ref="A10:B13"/>
    <mergeCell ref="A14:B19"/>
    <mergeCell ref="A20:B22"/>
    <mergeCell ref="D21:E21"/>
    <mergeCell ref="D22:E22"/>
    <mergeCell ref="C30:C31"/>
    <mergeCell ref="A30:B31"/>
    <mergeCell ref="A23:B26"/>
    <mergeCell ref="A27:B28"/>
    <mergeCell ref="B1:L1"/>
    <mergeCell ref="B2:L2"/>
    <mergeCell ref="B3:D3"/>
    <mergeCell ref="B6:G6"/>
    <mergeCell ref="C8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="90" zoomScaleNormal="90" zoomScalePageLayoutView="0" workbookViewId="0" topLeftCell="A1">
      <pane ySplit="8" topLeftCell="A9" activePane="bottomLeft" state="frozen"/>
      <selection pane="topLeft" activeCell="B5" sqref="B5:D5"/>
      <selection pane="bottomLeft" activeCell="B3" sqref="B3:C3"/>
    </sheetView>
  </sheetViews>
  <sheetFormatPr defaultColWidth="9.140625" defaultRowHeight="15"/>
  <cols>
    <col min="1" max="1" width="13.28125" style="0" customWidth="1"/>
    <col min="2" max="2" width="67.8515625" style="0" customWidth="1"/>
    <col min="3" max="3" width="17.8515625" style="0" customWidth="1"/>
    <col min="4" max="4" width="20.8515625" style="0" customWidth="1"/>
    <col min="5" max="5" width="18.7109375" style="0" customWidth="1"/>
    <col min="6" max="6" width="14.00390625" style="0" customWidth="1"/>
    <col min="7" max="7" width="14.421875" style="0" customWidth="1"/>
    <col min="8" max="8" width="14.57421875" style="0" customWidth="1"/>
    <col min="9" max="9" width="10.7109375" style="0" customWidth="1"/>
    <col min="10" max="10" width="7.421875" style="0" customWidth="1"/>
    <col min="11" max="11" width="16.8515625" style="0" customWidth="1"/>
    <col min="12" max="12" width="15.57421875" style="0" customWidth="1"/>
    <col min="13" max="13" width="3.7109375" style="0" customWidth="1"/>
    <col min="14" max="14" width="12.57421875" style="0" customWidth="1"/>
    <col min="15" max="15" width="14.140625" style="0" customWidth="1"/>
  </cols>
  <sheetData>
    <row r="1" spans="1:14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N1" s="3"/>
    </row>
    <row r="2" spans="1:15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</row>
    <row r="3" spans="1:15" ht="21" customHeight="1">
      <c r="A3" s="219"/>
      <c r="B3" s="313" t="s">
        <v>4093</v>
      </c>
      <c r="C3" s="313"/>
      <c r="D3" s="6"/>
      <c r="E3" s="7"/>
      <c r="F3" s="7"/>
      <c r="G3" s="7"/>
      <c r="H3" s="7"/>
      <c r="I3" s="7"/>
      <c r="J3" s="9"/>
      <c r="K3" s="9"/>
      <c r="L3" s="9"/>
      <c r="M3" s="151"/>
      <c r="N3" s="151"/>
      <c r="O3" s="151"/>
    </row>
    <row r="4" spans="2:15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7"/>
      <c r="O4" s="8"/>
    </row>
    <row r="5" spans="2:15" s="300" customFormat="1" ht="18.75">
      <c r="B5" s="301"/>
      <c r="C5" s="301"/>
      <c r="D5" s="302"/>
      <c r="E5" s="302"/>
      <c r="F5" s="303" t="s">
        <v>295</v>
      </c>
      <c r="G5" s="18">
        <v>0</v>
      </c>
      <c r="K5" s="301"/>
      <c r="L5" s="304"/>
      <c r="M5" s="301"/>
      <c r="O5" s="305"/>
    </row>
    <row r="6" spans="2:15" ht="23.25">
      <c r="B6" s="310" t="s">
        <v>2948</v>
      </c>
      <c r="C6" s="310"/>
      <c r="D6" s="310"/>
      <c r="E6" s="310"/>
      <c r="F6" s="310"/>
      <c r="G6" s="19"/>
      <c r="H6" s="20"/>
      <c r="I6" s="20"/>
      <c r="J6" s="20"/>
      <c r="K6" s="21"/>
      <c r="L6" s="21"/>
      <c r="M6" s="21"/>
      <c r="O6" s="3"/>
    </row>
    <row r="7" spans="2:15" ht="6" customHeight="1">
      <c r="B7" s="1"/>
      <c r="C7" s="1"/>
      <c r="D7" s="16"/>
      <c r="E7" s="16"/>
      <c r="F7" s="1"/>
      <c r="G7" s="22"/>
      <c r="H7" s="22"/>
      <c r="I7" s="22"/>
      <c r="J7" s="22"/>
      <c r="K7" s="1"/>
      <c r="L7" s="15"/>
      <c r="M7" s="1"/>
      <c r="N7" s="1"/>
      <c r="O7" s="12"/>
    </row>
    <row r="8" spans="1:15" s="1" customFormat="1" ht="45">
      <c r="A8" s="23" t="s">
        <v>296</v>
      </c>
      <c r="B8" s="24" t="s">
        <v>297</v>
      </c>
      <c r="C8" s="24" t="s">
        <v>3036</v>
      </c>
      <c r="D8" s="24" t="s">
        <v>303</v>
      </c>
      <c r="E8" s="24" t="s">
        <v>304</v>
      </c>
      <c r="F8" s="24" t="s">
        <v>306</v>
      </c>
      <c r="G8" s="24" t="s">
        <v>300</v>
      </c>
      <c r="H8" s="24" t="s">
        <v>1229</v>
      </c>
      <c r="I8" s="24" t="s">
        <v>1231</v>
      </c>
      <c r="J8" s="25" t="s">
        <v>307</v>
      </c>
      <c r="K8" s="24" t="s">
        <v>299</v>
      </c>
      <c r="L8" s="24" t="s">
        <v>1244</v>
      </c>
      <c r="M8" s="26" t="s">
        <v>1256</v>
      </c>
      <c r="N8" s="25" t="s">
        <v>301</v>
      </c>
      <c r="O8" s="25" t="s">
        <v>302</v>
      </c>
    </row>
    <row r="9" spans="1:15" ht="15">
      <c r="A9" s="33" t="s">
        <v>3258</v>
      </c>
      <c r="B9" s="32" t="s">
        <v>3259</v>
      </c>
      <c r="C9" s="59" t="s">
        <v>3038</v>
      </c>
      <c r="D9" s="27" t="s">
        <v>967</v>
      </c>
      <c r="E9" s="27" t="s">
        <v>144</v>
      </c>
      <c r="F9" s="35">
        <v>1999</v>
      </c>
      <c r="G9" s="34">
        <f aca="true" t="shared" si="0" ref="G9:G40">F9*(1-$G$5)</f>
        <v>1999</v>
      </c>
      <c r="H9" s="31" t="s">
        <v>790</v>
      </c>
      <c r="I9" s="31">
        <v>20</v>
      </c>
      <c r="J9" s="31">
        <v>16</v>
      </c>
      <c r="K9" s="31" t="s">
        <v>3245</v>
      </c>
      <c r="L9" s="31" t="s">
        <v>577</v>
      </c>
      <c r="M9" s="3" t="s">
        <v>1256</v>
      </c>
      <c r="N9" s="31" t="s">
        <v>315</v>
      </c>
      <c r="O9" s="31" t="s">
        <v>292</v>
      </c>
    </row>
    <row r="10" spans="1:15" ht="15">
      <c r="A10" s="33" t="s">
        <v>166</v>
      </c>
      <c r="B10" s="27" t="s">
        <v>167</v>
      </c>
      <c r="C10" s="59" t="s">
        <v>3038</v>
      </c>
      <c r="D10" s="27" t="s">
        <v>967</v>
      </c>
      <c r="E10" s="27" t="s">
        <v>144</v>
      </c>
      <c r="F10" s="35">
        <v>3091</v>
      </c>
      <c r="G10" s="34">
        <f t="shared" si="0"/>
        <v>3091</v>
      </c>
      <c r="H10" s="31" t="s">
        <v>790</v>
      </c>
      <c r="I10" s="31">
        <v>20</v>
      </c>
      <c r="J10" s="31">
        <v>16</v>
      </c>
      <c r="K10" s="31" t="s">
        <v>151</v>
      </c>
      <c r="L10" s="31" t="s">
        <v>577</v>
      </c>
      <c r="M10" s="3" t="s">
        <v>1256</v>
      </c>
      <c r="N10" s="31" t="s">
        <v>315</v>
      </c>
      <c r="O10" s="31" t="s">
        <v>292</v>
      </c>
    </row>
    <row r="11" spans="1:15" ht="15">
      <c r="A11" s="33" t="s">
        <v>189</v>
      </c>
      <c r="B11" s="27" t="s">
        <v>190</v>
      </c>
      <c r="C11" s="59" t="s">
        <v>3038</v>
      </c>
      <c r="D11" s="27" t="s">
        <v>967</v>
      </c>
      <c r="E11" s="27" t="s">
        <v>144</v>
      </c>
      <c r="F11" s="35">
        <v>3225</v>
      </c>
      <c r="G11" s="34">
        <f t="shared" si="0"/>
        <v>3225</v>
      </c>
      <c r="H11" s="31" t="s">
        <v>790</v>
      </c>
      <c r="I11" s="31">
        <v>20</v>
      </c>
      <c r="J11" s="31">
        <v>16</v>
      </c>
      <c r="K11" s="31" t="s">
        <v>151</v>
      </c>
      <c r="L11" s="31" t="s">
        <v>577</v>
      </c>
      <c r="M11" s="3" t="s">
        <v>1256</v>
      </c>
      <c r="N11" s="31" t="s">
        <v>315</v>
      </c>
      <c r="O11" s="31" t="s">
        <v>311</v>
      </c>
    </row>
    <row r="12" spans="1:15" ht="15">
      <c r="A12" s="33" t="s">
        <v>177</v>
      </c>
      <c r="B12" s="27" t="s">
        <v>178</v>
      </c>
      <c r="C12" s="59" t="s">
        <v>3038</v>
      </c>
      <c r="D12" s="27" t="s">
        <v>967</v>
      </c>
      <c r="E12" s="27" t="s">
        <v>144</v>
      </c>
      <c r="F12" s="35">
        <v>2687</v>
      </c>
      <c r="G12" s="34">
        <f t="shared" si="0"/>
        <v>2687</v>
      </c>
      <c r="H12" s="31" t="s">
        <v>790</v>
      </c>
      <c r="I12" s="31">
        <v>20</v>
      </c>
      <c r="J12" s="31">
        <v>16</v>
      </c>
      <c r="K12" s="31" t="s">
        <v>151</v>
      </c>
      <c r="L12" s="31" t="s">
        <v>577</v>
      </c>
      <c r="M12" s="3" t="s">
        <v>1256</v>
      </c>
      <c r="N12" s="31" t="s">
        <v>315</v>
      </c>
      <c r="O12" s="31" t="s">
        <v>292</v>
      </c>
    </row>
    <row r="13" spans="1:15" ht="15">
      <c r="A13" s="33" t="s">
        <v>252</v>
      </c>
      <c r="B13" s="27" t="s">
        <v>253</v>
      </c>
      <c r="C13" s="59" t="s">
        <v>3038</v>
      </c>
      <c r="D13" s="27" t="s">
        <v>967</v>
      </c>
      <c r="E13" s="27" t="s">
        <v>144</v>
      </c>
      <c r="F13" s="35">
        <v>4031</v>
      </c>
      <c r="G13" s="34">
        <f t="shared" si="0"/>
        <v>4031</v>
      </c>
      <c r="H13" s="31" t="s">
        <v>790</v>
      </c>
      <c r="I13" s="31">
        <v>20</v>
      </c>
      <c r="J13" s="31">
        <v>16</v>
      </c>
      <c r="K13" s="31" t="s">
        <v>151</v>
      </c>
      <c r="L13" s="31" t="s">
        <v>310</v>
      </c>
      <c r="M13" s="3" t="s">
        <v>1256</v>
      </c>
      <c r="N13" s="31" t="s">
        <v>315</v>
      </c>
      <c r="O13" s="31" t="s">
        <v>311</v>
      </c>
    </row>
    <row r="14" spans="1:15" ht="15">
      <c r="A14" s="33" t="s">
        <v>160</v>
      </c>
      <c r="B14" s="27" t="s">
        <v>161</v>
      </c>
      <c r="C14" s="59" t="s">
        <v>3038</v>
      </c>
      <c r="D14" s="27" t="s">
        <v>967</v>
      </c>
      <c r="E14" s="27" t="s">
        <v>144</v>
      </c>
      <c r="F14" s="35">
        <v>2835</v>
      </c>
      <c r="G14" s="34">
        <f t="shared" si="0"/>
        <v>2835</v>
      </c>
      <c r="H14" s="31" t="s">
        <v>112</v>
      </c>
      <c r="I14" s="31">
        <v>20</v>
      </c>
      <c r="J14" s="31">
        <v>16</v>
      </c>
      <c r="K14" s="31" t="s">
        <v>151</v>
      </c>
      <c r="L14" s="31" t="s">
        <v>577</v>
      </c>
      <c r="M14" s="3" t="s">
        <v>1256</v>
      </c>
      <c r="N14" s="31" t="s">
        <v>315</v>
      </c>
      <c r="O14" s="31" t="s">
        <v>292</v>
      </c>
    </row>
    <row r="15" spans="1:15" ht="15">
      <c r="A15" s="33" t="s">
        <v>175</v>
      </c>
      <c r="B15" s="27" t="s">
        <v>176</v>
      </c>
      <c r="C15" s="59" t="s">
        <v>3038</v>
      </c>
      <c r="D15" s="27" t="s">
        <v>967</v>
      </c>
      <c r="E15" s="27" t="s">
        <v>144</v>
      </c>
      <c r="F15" s="35">
        <v>2950</v>
      </c>
      <c r="G15" s="34">
        <f t="shared" si="0"/>
        <v>2950</v>
      </c>
      <c r="H15" s="31" t="s">
        <v>112</v>
      </c>
      <c r="I15" s="31">
        <v>20</v>
      </c>
      <c r="J15" s="31">
        <v>18</v>
      </c>
      <c r="K15" s="31" t="s">
        <v>151</v>
      </c>
      <c r="L15" s="31" t="s">
        <v>577</v>
      </c>
      <c r="M15" s="3" t="s">
        <v>1256</v>
      </c>
      <c r="N15" s="31" t="s">
        <v>315</v>
      </c>
      <c r="O15" s="31" t="s">
        <v>292</v>
      </c>
    </row>
    <row r="16" spans="1:15" ht="15">
      <c r="A16" s="33" t="s">
        <v>3260</v>
      </c>
      <c r="B16" s="32" t="s">
        <v>3261</v>
      </c>
      <c r="C16" s="59" t="s">
        <v>3038</v>
      </c>
      <c r="D16" s="27" t="s">
        <v>967</v>
      </c>
      <c r="E16" s="27" t="s">
        <v>144</v>
      </c>
      <c r="F16" s="35">
        <v>2715</v>
      </c>
      <c r="G16" s="34">
        <f t="shared" si="0"/>
        <v>2715</v>
      </c>
      <c r="H16" s="31" t="s">
        <v>833</v>
      </c>
      <c r="I16" s="31">
        <v>20</v>
      </c>
      <c r="J16" s="31">
        <v>20</v>
      </c>
      <c r="K16" s="31" t="s">
        <v>3245</v>
      </c>
      <c r="L16" s="31" t="s">
        <v>577</v>
      </c>
      <c r="M16" s="3" t="s">
        <v>1256</v>
      </c>
      <c r="N16" s="31" t="s">
        <v>315</v>
      </c>
      <c r="O16" s="31" t="s">
        <v>292</v>
      </c>
    </row>
    <row r="17" spans="1:15" ht="15">
      <c r="A17" s="33" t="s">
        <v>168</v>
      </c>
      <c r="B17" s="27" t="s">
        <v>169</v>
      </c>
      <c r="C17" s="59" t="s">
        <v>3038</v>
      </c>
      <c r="D17" s="27" t="s">
        <v>967</v>
      </c>
      <c r="E17" s="27" t="s">
        <v>144</v>
      </c>
      <c r="F17" s="35">
        <v>4016</v>
      </c>
      <c r="G17" s="34">
        <f t="shared" si="0"/>
        <v>4016</v>
      </c>
      <c r="H17" s="31" t="s">
        <v>833</v>
      </c>
      <c r="I17" s="31">
        <v>20</v>
      </c>
      <c r="J17" s="31">
        <v>20</v>
      </c>
      <c r="K17" s="31" t="s">
        <v>151</v>
      </c>
      <c r="L17" s="31" t="s">
        <v>577</v>
      </c>
      <c r="M17" s="3" t="s">
        <v>1256</v>
      </c>
      <c r="N17" s="31" t="s">
        <v>315</v>
      </c>
      <c r="O17" s="31" t="s">
        <v>292</v>
      </c>
    </row>
    <row r="18" spans="1:15" ht="15">
      <c r="A18" s="33" t="s">
        <v>164</v>
      </c>
      <c r="B18" s="27" t="s">
        <v>165</v>
      </c>
      <c r="C18" s="59" t="s">
        <v>3038</v>
      </c>
      <c r="D18" s="27" t="s">
        <v>967</v>
      </c>
      <c r="E18" s="27" t="s">
        <v>144</v>
      </c>
      <c r="F18" s="35">
        <v>4365</v>
      </c>
      <c r="G18" s="34">
        <f t="shared" si="0"/>
        <v>4365</v>
      </c>
      <c r="H18" s="31" t="s">
        <v>833</v>
      </c>
      <c r="I18" s="31">
        <v>20</v>
      </c>
      <c r="J18" s="31">
        <v>20</v>
      </c>
      <c r="K18" s="31" t="s">
        <v>151</v>
      </c>
      <c r="L18" s="31" t="s">
        <v>577</v>
      </c>
      <c r="M18" s="3" t="s">
        <v>1256</v>
      </c>
      <c r="N18" s="31" t="s">
        <v>315</v>
      </c>
      <c r="O18" s="31" t="s">
        <v>292</v>
      </c>
    </row>
    <row r="19" spans="1:15" ht="15">
      <c r="A19" s="33" t="s">
        <v>278</v>
      </c>
      <c r="B19" s="27" t="s">
        <v>279</v>
      </c>
      <c r="C19" s="59" t="s">
        <v>3038</v>
      </c>
      <c r="D19" s="27" t="s">
        <v>967</v>
      </c>
      <c r="E19" s="27" t="s">
        <v>144</v>
      </c>
      <c r="F19" s="35">
        <v>4191</v>
      </c>
      <c r="G19" s="34">
        <f t="shared" si="0"/>
        <v>4191</v>
      </c>
      <c r="H19" s="31" t="s">
        <v>833</v>
      </c>
      <c r="I19" s="31">
        <v>20</v>
      </c>
      <c r="J19" s="31">
        <v>20</v>
      </c>
      <c r="K19" s="31" t="s">
        <v>151</v>
      </c>
      <c r="L19" s="31" t="s">
        <v>577</v>
      </c>
      <c r="M19" s="3" t="s">
        <v>1256</v>
      </c>
      <c r="N19" s="31" t="s">
        <v>315</v>
      </c>
      <c r="O19" s="31" t="s">
        <v>311</v>
      </c>
    </row>
    <row r="20" spans="1:15" ht="15">
      <c r="A20" s="33" t="s">
        <v>187</v>
      </c>
      <c r="B20" s="27" t="s">
        <v>188</v>
      </c>
      <c r="C20" s="59" t="s">
        <v>3038</v>
      </c>
      <c r="D20" s="27" t="s">
        <v>967</v>
      </c>
      <c r="E20" s="27" t="s">
        <v>144</v>
      </c>
      <c r="F20" s="35">
        <v>3415</v>
      </c>
      <c r="G20" s="34">
        <f t="shared" si="0"/>
        <v>3415</v>
      </c>
      <c r="H20" s="31" t="s">
        <v>833</v>
      </c>
      <c r="I20" s="31">
        <v>20</v>
      </c>
      <c r="J20" s="31">
        <v>20</v>
      </c>
      <c r="K20" s="31" t="s">
        <v>151</v>
      </c>
      <c r="L20" s="31" t="s">
        <v>577</v>
      </c>
      <c r="M20" s="3" t="s">
        <v>1256</v>
      </c>
      <c r="N20" s="31" t="s">
        <v>315</v>
      </c>
      <c r="O20" s="31" t="s">
        <v>292</v>
      </c>
    </row>
    <row r="21" spans="1:15" ht="15">
      <c r="A21" s="33" t="s">
        <v>276</v>
      </c>
      <c r="B21" s="27" t="s">
        <v>277</v>
      </c>
      <c r="C21" s="59" t="s">
        <v>3038</v>
      </c>
      <c r="D21" s="27" t="s">
        <v>967</v>
      </c>
      <c r="E21" s="27" t="s">
        <v>144</v>
      </c>
      <c r="F21" s="35">
        <v>3415</v>
      </c>
      <c r="G21" s="34">
        <f t="shared" si="0"/>
        <v>3415</v>
      </c>
      <c r="H21" s="31" t="s">
        <v>833</v>
      </c>
      <c r="I21" s="31">
        <v>20</v>
      </c>
      <c r="J21" s="31">
        <v>20</v>
      </c>
      <c r="K21" s="31" t="s">
        <v>151</v>
      </c>
      <c r="L21" s="31" t="s">
        <v>577</v>
      </c>
      <c r="M21" s="3" t="s">
        <v>1256</v>
      </c>
      <c r="N21" s="31" t="s">
        <v>315</v>
      </c>
      <c r="O21" s="31" t="s">
        <v>292</v>
      </c>
    </row>
    <row r="22" spans="1:15" ht="15">
      <c r="A22" s="33" t="s">
        <v>3533</v>
      </c>
      <c r="B22" s="27" t="s">
        <v>3534</v>
      </c>
      <c r="C22" s="59" t="s">
        <v>3038</v>
      </c>
      <c r="D22" s="27" t="s">
        <v>967</v>
      </c>
      <c r="E22" s="27" t="s">
        <v>144</v>
      </c>
      <c r="F22" s="35">
        <v>5123</v>
      </c>
      <c r="G22" s="34">
        <f>F22*(1-$G$5)</f>
        <v>5123</v>
      </c>
      <c r="H22" s="31" t="s">
        <v>833</v>
      </c>
      <c r="I22" s="31">
        <v>20</v>
      </c>
      <c r="J22" s="31">
        <v>20</v>
      </c>
      <c r="K22" s="31" t="s">
        <v>151</v>
      </c>
      <c r="L22" s="31" t="s">
        <v>310</v>
      </c>
      <c r="M22" s="3" t="s">
        <v>1256</v>
      </c>
      <c r="N22" s="31" t="s">
        <v>315</v>
      </c>
      <c r="O22" s="31" t="s">
        <v>311</v>
      </c>
    </row>
    <row r="23" spans="1:15" ht="15">
      <c r="A23" s="33" t="s">
        <v>201</v>
      </c>
      <c r="B23" s="27" t="s">
        <v>202</v>
      </c>
      <c r="C23" s="59" t="s">
        <v>3038</v>
      </c>
      <c r="D23" s="27" t="s">
        <v>967</v>
      </c>
      <c r="E23" s="27" t="s">
        <v>144</v>
      </c>
      <c r="F23" s="35">
        <v>4971</v>
      </c>
      <c r="G23" s="34">
        <f t="shared" si="0"/>
        <v>4971</v>
      </c>
      <c r="H23" s="31" t="s">
        <v>833</v>
      </c>
      <c r="I23" s="31">
        <v>20</v>
      </c>
      <c r="J23" s="31">
        <v>28</v>
      </c>
      <c r="K23" s="31" t="s">
        <v>151</v>
      </c>
      <c r="L23" s="31" t="s">
        <v>577</v>
      </c>
      <c r="M23" s="3" t="s">
        <v>1256</v>
      </c>
      <c r="N23" s="31" t="s">
        <v>315</v>
      </c>
      <c r="O23" s="31" t="s">
        <v>292</v>
      </c>
    </row>
    <row r="24" spans="1:15" ht="15">
      <c r="A24" s="33" t="s">
        <v>225</v>
      </c>
      <c r="B24" s="27" t="s">
        <v>226</v>
      </c>
      <c r="C24" s="59" t="s">
        <v>3038</v>
      </c>
      <c r="D24" s="27" t="s">
        <v>967</v>
      </c>
      <c r="E24" s="27" t="s">
        <v>144</v>
      </c>
      <c r="F24" s="35">
        <v>3976</v>
      </c>
      <c r="G24" s="34">
        <f t="shared" si="0"/>
        <v>3976</v>
      </c>
      <c r="H24" s="31" t="s">
        <v>833</v>
      </c>
      <c r="I24" s="31">
        <v>20</v>
      </c>
      <c r="J24" s="31">
        <v>28</v>
      </c>
      <c r="K24" s="31" t="s">
        <v>151</v>
      </c>
      <c r="L24" s="31" t="s">
        <v>577</v>
      </c>
      <c r="M24" s="3" t="s">
        <v>1256</v>
      </c>
      <c r="N24" s="31" t="s">
        <v>315</v>
      </c>
      <c r="O24" s="31" t="s">
        <v>292</v>
      </c>
    </row>
    <row r="25" spans="1:15" ht="15">
      <c r="A25" s="33" t="s">
        <v>233</v>
      </c>
      <c r="B25" s="27" t="s">
        <v>234</v>
      </c>
      <c r="C25" s="59" t="s">
        <v>3038</v>
      </c>
      <c r="D25" s="27" t="s">
        <v>967</v>
      </c>
      <c r="E25" s="27" t="s">
        <v>144</v>
      </c>
      <c r="F25" s="35">
        <v>6627</v>
      </c>
      <c r="G25" s="34">
        <f t="shared" si="0"/>
        <v>6627</v>
      </c>
      <c r="H25" s="31" t="s">
        <v>816</v>
      </c>
      <c r="I25" s="31">
        <v>24</v>
      </c>
      <c r="J25" s="31">
        <v>28</v>
      </c>
      <c r="K25" s="31" t="s">
        <v>151</v>
      </c>
      <c r="L25" s="31" t="s">
        <v>577</v>
      </c>
      <c r="M25" s="3" t="s">
        <v>1256</v>
      </c>
      <c r="N25" s="31" t="s">
        <v>315</v>
      </c>
      <c r="O25" s="31" t="s">
        <v>292</v>
      </c>
    </row>
    <row r="26" spans="1:15" ht="15">
      <c r="A26" s="33" t="s">
        <v>174</v>
      </c>
      <c r="B26" s="298" t="s">
        <v>3990</v>
      </c>
      <c r="C26" s="59" t="s">
        <v>3038</v>
      </c>
      <c r="D26" s="27" t="s">
        <v>967</v>
      </c>
      <c r="E26" s="27" t="s">
        <v>147</v>
      </c>
      <c r="F26" s="35">
        <v>209</v>
      </c>
      <c r="G26" s="34">
        <f t="shared" si="0"/>
        <v>209</v>
      </c>
      <c r="H26" s="31" t="s">
        <v>4039</v>
      </c>
      <c r="I26" s="31">
        <v>8</v>
      </c>
      <c r="J26" s="31">
        <v>12</v>
      </c>
      <c r="K26" s="31" t="s">
        <v>314</v>
      </c>
      <c r="L26" s="31" t="s">
        <v>577</v>
      </c>
      <c r="M26" s="3" t="s">
        <v>1256</v>
      </c>
      <c r="N26" s="31" t="s">
        <v>315</v>
      </c>
      <c r="O26" s="31" t="s">
        <v>292</v>
      </c>
    </row>
    <row r="27" spans="1:15" ht="15">
      <c r="A27" s="33" t="s">
        <v>3988</v>
      </c>
      <c r="B27" s="298" t="s">
        <v>3989</v>
      </c>
      <c r="C27" s="59" t="s">
        <v>3038</v>
      </c>
      <c r="D27" s="27" t="s">
        <v>967</v>
      </c>
      <c r="E27" s="27" t="s">
        <v>147</v>
      </c>
      <c r="F27" s="35">
        <v>224</v>
      </c>
      <c r="G27" s="34">
        <f t="shared" si="0"/>
        <v>224</v>
      </c>
      <c r="H27" s="31" t="s">
        <v>4039</v>
      </c>
      <c r="I27" s="31">
        <v>8</v>
      </c>
      <c r="J27" s="31">
        <v>12</v>
      </c>
      <c r="K27" s="31" t="s">
        <v>4000</v>
      </c>
      <c r="L27" s="31" t="s">
        <v>577</v>
      </c>
      <c r="M27" s="3" t="s">
        <v>1256</v>
      </c>
      <c r="N27" s="31" t="s">
        <v>315</v>
      </c>
      <c r="O27" s="31" t="s">
        <v>311</v>
      </c>
    </row>
    <row r="28" spans="1:15" ht="15">
      <c r="A28" s="33" t="s">
        <v>3991</v>
      </c>
      <c r="B28" s="298" t="s">
        <v>3992</v>
      </c>
      <c r="C28" s="59" t="s">
        <v>3038</v>
      </c>
      <c r="D28" s="27" t="s">
        <v>967</v>
      </c>
      <c r="E28" s="27" t="s">
        <v>147</v>
      </c>
      <c r="F28" s="35">
        <v>253</v>
      </c>
      <c r="G28" s="34">
        <f t="shared" si="0"/>
        <v>253</v>
      </c>
      <c r="H28" s="31" t="s">
        <v>1258</v>
      </c>
      <c r="I28" s="31">
        <v>8</v>
      </c>
      <c r="J28" s="31">
        <v>10</v>
      </c>
      <c r="K28" s="31" t="s">
        <v>4000</v>
      </c>
      <c r="L28" s="31" t="s">
        <v>577</v>
      </c>
      <c r="M28" s="3" t="s">
        <v>1256</v>
      </c>
      <c r="N28" s="31" t="s">
        <v>315</v>
      </c>
      <c r="O28" s="31" t="s">
        <v>311</v>
      </c>
    </row>
    <row r="29" spans="1:15" ht="15">
      <c r="A29" s="33" t="s">
        <v>3262</v>
      </c>
      <c r="B29" s="32" t="s">
        <v>3263</v>
      </c>
      <c r="C29" s="59" t="s">
        <v>3038</v>
      </c>
      <c r="D29" s="27" t="s">
        <v>967</v>
      </c>
      <c r="E29" s="27" t="s">
        <v>147</v>
      </c>
      <c r="F29" s="35">
        <v>248</v>
      </c>
      <c r="G29" s="34">
        <f t="shared" si="0"/>
        <v>248</v>
      </c>
      <c r="H29" s="31" t="s">
        <v>1258</v>
      </c>
      <c r="I29" s="31">
        <v>8</v>
      </c>
      <c r="J29" s="31">
        <v>14</v>
      </c>
      <c r="K29" s="31" t="s">
        <v>3245</v>
      </c>
      <c r="L29" s="31" t="s">
        <v>577</v>
      </c>
      <c r="M29" s="3" t="s">
        <v>1256</v>
      </c>
      <c r="N29" s="31" t="s">
        <v>315</v>
      </c>
      <c r="O29" s="31" t="s">
        <v>292</v>
      </c>
    </row>
    <row r="30" spans="1:15" ht="15">
      <c r="A30" s="33" t="s">
        <v>209</v>
      </c>
      <c r="B30" s="27" t="s">
        <v>210</v>
      </c>
      <c r="C30" s="59" t="s">
        <v>3038</v>
      </c>
      <c r="D30" s="27" t="s">
        <v>967</v>
      </c>
      <c r="E30" s="27" t="s">
        <v>150</v>
      </c>
      <c r="F30" s="35">
        <v>312</v>
      </c>
      <c r="G30" s="34">
        <f t="shared" si="0"/>
        <v>312</v>
      </c>
      <c r="H30" s="31" t="s">
        <v>1258</v>
      </c>
      <c r="I30" s="31">
        <v>8</v>
      </c>
      <c r="J30" s="31">
        <v>16</v>
      </c>
      <c r="K30" s="31" t="s">
        <v>151</v>
      </c>
      <c r="L30" s="31" t="s">
        <v>577</v>
      </c>
      <c r="M30" s="3" t="s">
        <v>1256</v>
      </c>
      <c r="N30" s="31" t="s">
        <v>315</v>
      </c>
      <c r="O30" s="31" t="s">
        <v>292</v>
      </c>
    </row>
    <row r="31" spans="1:15" ht="15">
      <c r="A31" s="33" t="s">
        <v>215</v>
      </c>
      <c r="B31" s="27" t="s">
        <v>216</v>
      </c>
      <c r="C31" s="59" t="s">
        <v>3038</v>
      </c>
      <c r="D31" s="27" t="s">
        <v>967</v>
      </c>
      <c r="E31" s="27" t="s">
        <v>150</v>
      </c>
      <c r="F31" s="35">
        <v>467</v>
      </c>
      <c r="G31" s="34">
        <f t="shared" si="0"/>
        <v>467</v>
      </c>
      <c r="H31" s="31" t="s">
        <v>1258</v>
      </c>
      <c r="I31" s="31">
        <v>8</v>
      </c>
      <c r="J31" s="31">
        <v>16</v>
      </c>
      <c r="K31" s="31" t="s">
        <v>151</v>
      </c>
      <c r="L31" s="31" t="s">
        <v>310</v>
      </c>
      <c r="M31" s="3" t="s">
        <v>1256</v>
      </c>
      <c r="N31" s="31" t="s">
        <v>315</v>
      </c>
      <c r="O31" s="31" t="s">
        <v>311</v>
      </c>
    </row>
    <row r="32" spans="1:15" s="1" customFormat="1" ht="15">
      <c r="A32" s="33" t="s">
        <v>145</v>
      </c>
      <c r="B32" s="33" t="s">
        <v>146</v>
      </c>
      <c r="C32" s="59" t="s">
        <v>3037</v>
      </c>
      <c r="D32" s="33" t="s">
        <v>967</v>
      </c>
      <c r="E32" s="33" t="s">
        <v>144</v>
      </c>
      <c r="F32" s="35">
        <v>9997</v>
      </c>
      <c r="G32" s="34">
        <f t="shared" si="0"/>
        <v>9997</v>
      </c>
      <c r="H32" s="59" t="s">
        <v>91</v>
      </c>
      <c r="I32" s="59">
        <v>25</v>
      </c>
      <c r="J32" s="59">
        <v>32</v>
      </c>
      <c r="K32" s="59" t="s">
        <v>151</v>
      </c>
      <c r="L32" s="59" t="s">
        <v>577</v>
      </c>
      <c r="M32" s="15" t="s">
        <v>1256</v>
      </c>
      <c r="N32" s="59" t="s">
        <v>315</v>
      </c>
      <c r="O32" s="59" t="s">
        <v>292</v>
      </c>
    </row>
    <row r="33" spans="1:15" ht="15">
      <c r="A33" s="33" t="s">
        <v>142</v>
      </c>
      <c r="B33" s="27" t="s">
        <v>143</v>
      </c>
      <c r="C33" s="59" t="s">
        <v>3037</v>
      </c>
      <c r="D33" s="27" t="s">
        <v>967</v>
      </c>
      <c r="E33" s="27" t="s">
        <v>144</v>
      </c>
      <c r="F33" s="35">
        <v>9997</v>
      </c>
      <c r="G33" s="34">
        <f t="shared" si="0"/>
        <v>9997</v>
      </c>
      <c r="H33" s="31" t="s">
        <v>91</v>
      </c>
      <c r="I33" s="31">
        <v>25</v>
      </c>
      <c r="J33" s="31">
        <v>32</v>
      </c>
      <c r="K33" s="31" t="s">
        <v>151</v>
      </c>
      <c r="L33" s="31" t="s">
        <v>643</v>
      </c>
      <c r="M33" s="3" t="s">
        <v>1256</v>
      </c>
      <c r="N33" s="31" t="s">
        <v>315</v>
      </c>
      <c r="O33" s="31" t="s">
        <v>292</v>
      </c>
    </row>
    <row r="34" spans="1:15" ht="15">
      <c r="A34" s="33" t="s">
        <v>185</v>
      </c>
      <c r="B34" s="298" t="s">
        <v>186</v>
      </c>
      <c r="C34" s="59" t="s">
        <v>3038</v>
      </c>
      <c r="D34" s="27" t="s">
        <v>967</v>
      </c>
      <c r="E34" s="27" t="s">
        <v>147</v>
      </c>
      <c r="F34" s="35">
        <v>305</v>
      </c>
      <c r="G34" s="34">
        <f t="shared" si="0"/>
        <v>305</v>
      </c>
      <c r="H34" s="31" t="s">
        <v>1259</v>
      </c>
      <c r="I34" s="31">
        <v>8</v>
      </c>
      <c r="J34" s="31">
        <v>14</v>
      </c>
      <c r="K34" s="31" t="s">
        <v>314</v>
      </c>
      <c r="L34" s="31" t="s">
        <v>577</v>
      </c>
      <c r="M34" s="3" t="s">
        <v>1256</v>
      </c>
      <c r="N34" s="31" t="s">
        <v>315</v>
      </c>
      <c r="O34" s="31" t="s">
        <v>318</v>
      </c>
    </row>
    <row r="35" spans="1:15" ht="15">
      <c r="A35" s="33" t="s">
        <v>3993</v>
      </c>
      <c r="B35" s="298" t="s">
        <v>3994</v>
      </c>
      <c r="C35" s="59" t="s">
        <v>3038</v>
      </c>
      <c r="D35" s="27" t="s">
        <v>967</v>
      </c>
      <c r="E35" s="27" t="s">
        <v>3997</v>
      </c>
      <c r="F35" s="35">
        <v>324</v>
      </c>
      <c r="G35" s="34">
        <f>F35*(1-$G$5)</f>
        <v>324</v>
      </c>
      <c r="H35" s="31" t="s">
        <v>1259</v>
      </c>
      <c r="I35" s="31">
        <v>8</v>
      </c>
      <c r="J35" s="31">
        <v>14</v>
      </c>
      <c r="K35" s="31" t="s">
        <v>4000</v>
      </c>
      <c r="L35" s="31" t="s">
        <v>577</v>
      </c>
      <c r="M35" s="3" t="s">
        <v>1256</v>
      </c>
      <c r="N35" s="31" t="s">
        <v>315</v>
      </c>
      <c r="O35" s="31" t="s">
        <v>311</v>
      </c>
    </row>
    <row r="36" spans="1:15" ht="15">
      <c r="A36" s="33" t="s">
        <v>3995</v>
      </c>
      <c r="B36" s="298" t="s">
        <v>3996</v>
      </c>
      <c r="C36" s="59" t="s">
        <v>3038</v>
      </c>
      <c r="D36" s="27" t="s">
        <v>967</v>
      </c>
      <c r="E36" s="27" t="s">
        <v>147</v>
      </c>
      <c r="F36" s="35">
        <v>324</v>
      </c>
      <c r="G36" s="34">
        <f>F36*(1-$G$5)</f>
        <v>324</v>
      </c>
      <c r="H36" s="31" t="s">
        <v>1259</v>
      </c>
      <c r="I36" s="31">
        <v>8</v>
      </c>
      <c r="J36" s="31">
        <v>14</v>
      </c>
      <c r="K36" s="31" t="s">
        <v>4000</v>
      </c>
      <c r="L36" s="31" t="s">
        <v>577</v>
      </c>
      <c r="M36" s="3" t="s">
        <v>1256</v>
      </c>
      <c r="N36" s="31" t="s">
        <v>315</v>
      </c>
      <c r="O36" s="31" t="s">
        <v>311</v>
      </c>
    </row>
    <row r="37" spans="1:15" ht="15">
      <c r="A37" s="33" t="s">
        <v>3246</v>
      </c>
      <c r="B37" s="32" t="s">
        <v>3247</v>
      </c>
      <c r="C37" s="59" t="s">
        <v>3038</v>
      </c>
      <c r="D37" s="27" t="s">
        <v>967</v>
      </c>
      <c r="E37" s="27" t="s">
        <v>147</v>
      </c>
      <c r="F37" s="35">
        <v>294</v>
      </c>
      <c r="G37" s="34">
        <f t="shared" si="0"/>
        <v>294</v>
      </c>
      <c r="H37" s="31" t="s">
        <v>1259</v>
      </c>
      <c r="I37" s="31">
        <v>8</v>
      </c>
      <c r="J37" s="31">
        <v>14</v>
      </c>
      <c r="K37" s="31" t="s">
        <v>3245</v>
      </c>
      <c r="L37" s="31" t="s">
        <v>577</v>
      </c>
      <c r="M37" s="3" t="s">
        <v>1256</v>
      </c>
      <c r="N37" s="31" t="s">
        <v>315</v>
      </c>
      <c r="O37" s="31" t="s">
        <v>318</v>
      </c>
    </row>
    <row r="38" spans="1:15" ht="15">
      <c r="A38" s="33" t="s">
        <v>3998</v>
      </c>
      <c r="B38" s="298" t="s">
        <v>3999</v>
      </c>
      <c r="C38" s="59" t="s">
        <v>3038</v>
      </c>
      <c r="D38" s="27" t="s">
        <v>967</v>
      </c>
      <c r="E38" s="27" t="s">
        <v>147</v>
      </c>
      <c r="F38" s="35">
        <v>337</v>
      </c>
      <c r="G38" s="34">
        <f>F38*(1-$G$5)</f>
        <v>337</v>
      </c>
      <c r="H38" s="31" t="s">
        <v>1259</v>
      </c>
      <c r="I38" s="31">
        <v>8</v>
      </c>
      <c r="J38" s="31">
        <v>16</v>
      </c>
      <c r="K38" s="31" t="s">
        <v>4000</v>
      </c>
      <c r="L38" s="31" t="s">
        <v>577</v>
      </c>
      <c r="M38" s="3" t="s">
        <v>1256</v>
      </c>
      <c r="N38" s="31" t="s">
        <v>315</v>
      </c>
      <c r="O38" s="31" t="s">
        <v>311</v>
      </c>
    </row>
    <row r="39" spans="1:15" ht="15">
      <c r="A39" s="33" t="s">
        <v>3264</v>
      </c>
      <c r="B39" s="32" t="s">
        <v>3265</v>
      </c>
      <c r="C39" s="59" t="s">
        <v>3038</v>
      </c>
      <c r="D39" s="27" t="s">
        <v>967</v>
      </c>
      <c r="E39" s="27" t="s">
        <v>147</v>
      </c>
      <c r="F39" s="35">
        <v>306</v>
      </c>
      <c r="G39" s="34">
        <f t="shared" si="0"/>
        <v>306</v>
      </c>
      <c r="H39" s="31" t="s">
        <v>1259</v>
      </c>
      <c r="I39" s="31">
        <v>8</v>
      </c>
      <c r="J39" s="31">
        <v>16</v>
      </c>
      <c r="K39" s="31" t="s">
        <v>3245</v>
      </c>
      <c r="L39" s="31" t="s">
        <v>577</v>
      </c>
      <c r="M39" s="3" t="s">
        <v>1256</v>
      </c>
      <c r="N39" s="31" t="s">
        <v>315</v>
      </c>
      <c r="O39" s="31" t="s">
        <v>292</v>
      </c>
    </row>
    <row r="40" spans="1:15" ht="15">
      <c r="A40" s="33" t="s">
        <v>242</v>
      </c>
      <c r="B40" s="32" t="s">
        <v>243</v>
      </c>
      <c r="C40" s="59" t="s">
        <v>3038</v>
      </c>
      <c r="D40" s="27" t="s">
        <v>967</v>
      </c>
      <c r="E40" s="27" t="s">
        <v>147</v>
      </c>
      <c r="F40" s="35">
        <v>459</v>
      </c>
      <c r="G40" s="34">
        <f t="shared" si="0"/>
        <v>459</v>
      </c>
      <c r="H40" s="31" t="s">
        <v>1259</v>
      </c>
      <c r="I40" s="31">
        <v>8</v>
      </c>
      <c r="J40" s="31">
        <v>16</v>
      </c>
      <c r="K40" s="31" t="s">
        <v>1257</v>
      </c>
      <c r="L40" s="31" t="s">
        <v>310</v>
      </c>
      <c r="M40" s="3" t="s">
        <v>1256</v>
      </c>
      <c r="N40" s="31" t="s">
        <v>315</v>
      </c>
      <c r="O40" s="31" t="s">
        <v>311</v>
      </c>
    </row>
    <row r="41" spans="1:15" ht="15">
      <c r="A41" s="33" t="s">
        <v>205</v>
      </c>
      <c r="B41" s="27" t="s">
        <v>206</v>
      </c>
      <c r="C41" s="59" t="s">
        <v>3038</v>
      </c>
      <c r="D41" s="27" t="s">
        <v>967</v>
      </c>
      <c r="E41" s="27" t="s">
        <v>150</v>
      </c>
      <c r="F41" s="35">
        <v>374</v>
      </c>
      <c r="G41" s="34">
        <f aca="true" t="shared" si="1" ref="G41:G71">F41*(1-$G$5)</f>
        <v>374</v>
      </c>
      <c r="H41" s="31" t="s">
        <v>1259</v>
      </c>
      <c r="I41" s="31">
        <v>8</v>
      </c>
      <c r="J41" s="31">
        <v>16</v>
      </c>
      <c r="K41" s="31" t="s">
        <v>151</v>
      </c>
      <c r="L41" s="31" t="s">
        <v>577</v>
      </c>
      <c r="M41" s="3" t="s">
        <v>1256</v>
      </c>
      <c r="N41" s="31" t="s">
        <v>315</v>
      </c>
      <c r="O41" s="31" t="s">
        <v>292</v>
      </c>
    </row>
    <row r="42" spans="1:15" ht="15">
      <c r="A42" s="33" t="s">
        <v>221</v>
      </c>
      <c r="B42" s="27" t="s">
        <v>222</v>
      </c>
      <c r="C42" s="59" t="s">
        <v>3038</v>
      </c>
      <c r="D42" s="27" t="s">
        <v>967</v>
      </c>
      <c r="E42" s="27" t="s">
        <v>150</v>
      </c>
      <c r="F42" s="35">
        <v>562</v>
      </c>
      <c r="G42" s="34">
        <f t="shared" si="1"/>
        <v>562</v>
      </c>
      <c r="H42" s="31" t="s">
        <v>1259</v>
      </c>
      <c r="I42" s="31">
        <v>8</v>
      </c>
      <c r="J42" s="31">
        <v>16</v>
      </c>
      <c r="K42" s="31" t="s">
        <v>151</v>
      </c>
      <c r="L42" s="31" t="s">
        <v>310</v>
      </c>
      <c r="M42" s="3" t="s">
        <v>1256</v>
      </c>
      <c r="N42" s="31" t="s">
        <v>315</v>
      </c>
      <c r="O42" s="31" t="s">
        <v>311</v>
      </c>
    </row>
    <row r="43" spans="1:15" ht="15">
      <c r="A43" s="33" t="s">
        <v>3372</v>
      </c>
      <c r="B43" s="27" t="s">
        <v>3373</v>
      </c>
      <c r="C43" s="59" t="s">
        <v>3037</v>
      </c>
      <c r="D43" s="33" t="s">
        <v>967</v>
      </c>
      <c r="E43" s="33" t="s">
        <v>144</v>
      </c>
      <c r="F43" s="35">
        <v>13782</v>
      </c>
      <c r="G43" s="34">
        <f t="shared" si="1"/>
        <v>13782</v>
      </c>
      <c r="H43" s="31" t="s">
        <v>3374</v>
      </c>
      <c r="I43" s="31">
        <v>25</v>
      </c>
      <c r="J43" s="31">
        <v>40</v>
      </c>
      <c r="K43" s="31" t="s">
        <v>3375</v>
      </c>
      <c r="L43" s="31" t="s">
        <v>577</v>
      </c>
      <c r="M43" s="3"/>
      <c r="N43" s="31" t="s">
        <v>315</v>
      </c>
      <c r="O43" s="31" t="s">
        <v>311</v>
      </c>
    </row>
    <row r="44" spans="1:15" ht="15">
      <c r="A44" s="33" t="s">
        <v>3266</v>
      </c>
      <c r="B44" s="32" t="s">
        <v>3267</v>
      </c>
      <c r="C44" s="59" t="s">
        <v>3038</v>
      </c>
      <c r="D44" s="27" t="s">
        <v>967</v>
      </c>
      <c r="E44" s="27" t="s">
        <v>147</v>
      </c>
      <c r="F44" s="35">
        <v>427</v>
      </c>
      <c r="G44" s="34">
        <f t="shared" si="1"/>
        <v>427</v>
      </c>
      <c r="H44" s="31" t="s">
        <v>1260</v>
      </c>
      <c r="I44" s="31">
        <v>9</v>
      </c>
      <c r="J44" s="31">
        <v>14</v>
      </c>
      <c r="K44" s="31" t="s">
        <v>3245</v>
      </c>
      <c r="L44" s="31" t="s">
        <v>577</v>
      </c>
      <c r="M44" s="3" t="s">
        <v>1256</v>
      </c>
      <c r="N44" s="31" t="s">
        <v>315</v>
      </c>
      <c r="O44" s="31" t="s">
        <v>292</v>
      </c>
    </row>
    <row r="45" spans="1:15" ht="15">
      <c r="A45" s="33" t="s">
        <v>4001</v>
      </c>
      <c r="B45" s="298" t="s">
        <v>4002</v>
      </c>
      <c r="C45" s="59" t="s">
        <v>3038</v>
      </c>
      <c r="D45" s="27" t="s">
        <v>967</v>
      </c>
      <c r="E45" s="27" t="s">
        <v>147</v>
      </c>
      <c r="F45" s="35">
        <v>489</v>
      </c>
      <c r="G45" s="34">
        <f>F45*(1-$G$5)</f>
        <v>489</v>
      </c>
      <c r="H45" s="31" t="s">
        <v>1260</v>
      </c>
      <c r="I45" s="31">
        <v>9</v>
      </c>
      <c r="J45" s="31">
        <v>16</v>
      </c>
      <c r="K45" s="31" t="s">
        <v>4000</v>
      </c>
      <c r="L45" s="31" t="s">
        <v>577</v>
      </c>
      <c r="M45" s="3" t="s">
        <v>1256</v>
      </c>
      <c r="N45" s="31" t="s">
        <v>315</v>
      </c>
      <c r="O45" s="31" t="s">
        <v>311</v>
      </c>
    </row>
    <row r="46" spans="1:15" ht="15">
      <c r="A46" s="33" t="s">
        <v>211</v>
      </c>
      <c r="B46" s="27" t="s">
        <v>212</v>
      </c>
      <c r="C46" s="59" t="s">
        <v>3038</v>
      </c>
      <c r="D46" s="27" t="s">
        <v>967</v>
      </c>
      <c r="E46" s="27" t="s">
        <v>150</v>
      </c>
      <c r="F46" s="35">
        <v>506</v>
      </c>
      <c r="G46" s="34">
        <f t="shared" si="1"/>
        <v>506</v>
      </c>
      <c r="H46" s="31" t="s">
        <v>1260</v>
      </c>
      <c r="I46" s="31">
        <v>9</v>
      </c>
      <c r="J46" s="31">
        <v>16</v>
      </c>
      <c r="K46" s="31" t="s">
        <v>151</v>
      </c>
      <c r="L46" s="31" t="s">
        <v>577</v>
      </c>
      <c r="M46" s="3" t="s">
        <v>1256</v>
      </c>
      <c r="N46" s="31" t="s">
        <v>315</v>
      </c>
      <c r="O46" s="31" t="s">
        <v>292</v>
      </c>
    </row>
    <row r="47" spans="1:15" ht="15">
      <c r="A47" s="33" t="s">
        <v>3268</v>
      </c>
      <c r="B47" s="32" t="s">
        <v>3269</v>
      </c>
      <c r="C47" s="59" t="s">
        <v>3038</v>
      </c>
      <c r="D47" s="27" t="s">
        <v>967</v>
      </c>
      <c r="E47" s="27" t="s">
        <v>147</v>
      </c>
      <c r="F47" s="35">
        <v>698</v>
      </c>
      <c r="G47" s="34">
        <f t="shared" si="1"/>
        <v>698</v>
      </c>
      <c r="H47" s="31" t="s">
        <v>1261</v>
      </c>
      <c r="I47" s="31">
        <v>12</v>
      </c>
      <c r="J47" s="31">
        <v>16</v>
      </c>
      <c r="K47" s="31" t="s">
        <v>3245</v>
      </c>
      <c r="L47" s="31" t="s">
        <v>577</v>
      </c>
      <c r="M47" s="3" t="s">
        <v>1256</v>
      </c>
      <c r="N47" s="31" t="s">
        <v>315</v>
      </c>
      <c r="O47" s="31" t="s">
        <v>292</v>
      </c>
    </row>
    <row r="48" spans="1:15" ht="15">
      <c r="A48" s="33" t="s">
        <v>3986</v>
      </c>
      <c r="B48" s="32" t="s">
        <v>3987</v>
      </c>
      <c r="C48" s="59" t="s">
        <v>3038</v>
      </c>
      <c r="D48" s="27" t="s">
        <v>967</v>
      </c>
      <c r="E48" s="27" t="s">
        <v>147</v>
      </c>
      <c r="F48" s="35">
        <v>449</v>
      </c>
      <c r="G48" s="34">
        <f>F48*(1-$G$5)</f>
        <v>449</v>
      </c>
      <c r="H48" s="31" t="s">
        <v>1261</v>
      </c>
      <c r="I48" s="31">
        <v>12</v>
      </c>
      <c r="J48" s="31">
        <v>16</v>
      </c>
      <c r="K48" s="31" t="s">
        <v>3245</v>
      </c>
      <c r="L48" s="31" t="s">
        <v>577</v>
      </c>
      <c r="M48" s="3" t="s">
        <v>1256</v>
      </c>
      <c r="N48" s="31" t="s">
        <v>315</v>
      </c>
      <c r="O48" s="31" t="s">
        <v>292</v>
      </c>
    </row>
    <row r="49" spans="1:15" s="1" customFormat="1" ht="15">
      <c r="A49" s="33" t="s">
        <v>199</v>
      </c>
      <c r="B49" s="298" t="s">
        <v>200</v>
      </c>
      <c r="C49" s="59" t="s">
        <v>3038</v>
      </c>
      <c r="D49" s="33" t="s">
        <v>967</v>
      </c>
      <c r="E49" s="33" t="s">
        <v>147</v>
      </c>
      <c r="F49" s="35">
        <v>719</v>
      </c>
      <c r="G49" s="34">
        <f t="shared" si="1"/>
        <v>719</v>
      </c>
      <c r="H49" s="59" t="s">
        <v>1262</v>
      </c>
      <c r="I49" s="59">
        <v>10</v>
      </c>
      <c r="J49" s="59">
        <v>16</v>
      </c>
      <c r="K49" s="59" t="s">
        <v>314</v>
      </c>
      <c r="L49" s="59" t="s">
        <v>577</v>
      </c>
      <c r="M49" s="15" t="s">
        <v>1256</v>
      </c>
      <c r="N49" s="59" t="s">
        <v>315</v>
      </c>
      <c r="O49" s="59" t="s">
        <v>311</v>
      </c>
    </row>
    <row r="50" spans="1:15" s="1" customFormat="1" ht="15">
      <c r="A50" s="33" t="s">
        <v>4003</v>
      </c>
      <c r="B50" s="298" t="s">
        <v>4004</v>
      </c>
      <c r="C50" s="59" t="s">
        <v>3038</v>
      </c>
      <c r="D50" s="33" t="s">
        <v>967</v>
      </c>
      <c r="E50" s="33" t="s">
        <v>147</v>
      </c>
      <c r="F50" s="35">
        <v>769</v>
      </c>
      <c r="G50" s="34">
        <f>F50*(1-$G$5)</f>
        <v>769</v>
      </c>
      <c r="H50" s="59" t="s">
        <v>1262</v>
      </c>
      <c r="I50" s="59">
        <v>10</v>
      </c>
      <c r="J50" s="59">
        <v>16</v>
      </c>
      <c r="K50" s="31" t="s">
        <v>4000</v>
      </c>
      <c r="L50" s="59" t="s">
        <v>577</v>
      </c>
      <c r="M50" s="15" t="s">
        <v>1256</v>
      </c>
      <c r="N50" s="59" t="s">
        <v>315</v>
      </c>
      <c r="O50" s="31" t="s">
        <v>311</v>
      </c>
    </row>
    <row r="51" spans="1:15" s="1" customFormat="1" ht="15">
      <c r="A51" s="33" t="s">
        <v>4005</v>
      </c>
      <c r="B51" s="298" t="s">
        <v>4006</v>
      </c>
      <c r="C51" s="59" t="s">
        <v>3038</v>
      </c>
      <c r="D51" s="33" t="s">
        <v>967</v>
      </c>
      <c r="E51" s="33" t="s">
        <v>3997</v>
      </c>
      <c r="F51" s="35">
        <v>769</v>
      </c>
      <c r="G51" s="34">
        <f>F51*(1-$G$5)</f>
        <v>769</v>
      </c>
      <c r="H51" s="59" t="s">
        <v>1262</v>
      </c>
      <c r="I51" s="59">
        <v>10</v>
      </c>
      <c r="J51" s="59">
        <v>16</v>
      </c>
      <c r="K51" s="31" t="s">
        <v>4000</v>
      </c>
      <c r="L51" s="59" t="s">
        <v>577</v>
      </c>
      <c r="M51" s="15" t="s">
        <v>1256</v>
      </c>
      <c r="N51" s="59" t="s">
        <v>315</v>
      </c>
      <c r="O51" s="31" t="s">
        <v>311</v>
      </c>
    </row>
    <row r="52" spans="1:15" s="1" customFormat="1" ht="15">
      <c r="A52" s="33" t="s">
        <v>4007</v>
      </c>
      <c r="B52" s="298" t="s">
        <v>4008</v>
      </c>
      <c r="C52" s="59" t="s">
        <v>3038</v>
      </c>
      <c r="D52" s="33" t="s">
        <v>967</v>
      </c>
      <c r="E52" s="33" t="s">
        <v>147</v>
      </c>
      <c r="F52" s="35">
        <v>799</v>
      </c>
      <c r="G52" s="34">
        <f>F52*(1-$G$5)</f>
        <v>799</v>
      </c>
      <c r="H52" s="59" t="s">
        <v>1262</v>
      </c>
      <c r="I52" s="59">
        <v>10</v>
      </c>
      <c r="J52" s="59">
        <v>18</v>
      </c>
      <c r="K52" s="31" t="s">
        <v>4000</v>
      </c>
      <c r="L52" s="59" t="s">
        <v>577</v>
      </c>
      <c r="M52" s="15" t="s">
        <v>1256</v>
      </c>
      <c r="N52" s="59" t="s">
        <v>315</v>
      </c>
      <c r="O52" s="31" t="s">
        <v>311</v>
      </c>
    </row>
    <row r="53" spans="1:15" ht="15">
      <c r="A53" s="33" t="s">
        <v>3270</v>
      </c>
      <c r="B53" s="32" t="s">
        <v>3271</v>
      </c>
      <c r="C53" s="59" t="s">
        <v>3038</v>
      </c>
      <c r="D53" s="27" t="s">
        <v>967</v>
      </c>
      <c r="E53" s="27" t="s">
        <v>147</v>
      </c>
      <c r="F53" s="35">
        <v>726</v>
      </c>
      <c r="G53" s="34">
        <f t="shared" si="1"/>
        <v>726</v>
      </c>
      <c r="H53" s="31" t="s">
        <v>1262</v>
      </c>
      <c r="I53" s="31">
        <v>10</v>
      </c>
      <c r="J53" s="31">
        <v>18</v>
      </c>
      <c r="K53" s="31" t="s">
        <v>3245</v>
      </c>
      <c r="L53" s="31" t="s">
        <v>577</v>
      </c>
      <c r="M53" s="3" t="s">
        <v>1256</v>
      </c>
      <c r="N53" s="31" t="s">
        <v>315</v>
      </c>
      <c r="O53" s="31" t="s">
        <v>292</v>
      </c>
    </row>
    <row r="54" spans="1:15" ht="15">
      <c r="A54" s="33" t="s">
        <v>250</v>
      </c>
      <c r="B54" s="32" t="s">
        <v>251</v>
      </c>
      <c r="C54" s="59" t="s">
        <v>3038</v>
      </c>
      <c r="D54" s="27" t="s">
        <v>967</v>
      </c>
      <c r="E54" s="27" t="s">
        <v>147</v>
      </c>
      <c r="F54" s="35">
        <v>1089</v>
      </c>
      <c r="G54" s="34">
        <f t="shared" si="1"/>
        <v>1089</v>
      </c>
      <c r="H54" s="31" t="s">
        <v>1262</v>
      </c>
      <c r="I54" s="31">
        <v>10</v>
      </c>
      <c r="J54" s="31">
        <v>18</v>
      </c>
      <c r="K54" s="31" t="s">
        <v>1257</v>
      </c>
      <c r="L54" s="31" t="s">
        <v>310</v>
      </c>
      <c r="M54" s="3" t="s">
        <v>1256</v>
      </c>
      <c r="N54" s="31" t="s">
        <v>315</v>
      </c>
      <c r="O54" s="31" t="s">
        <v>311</v>
      </c>
    </row>
    <row r="55" spans="1:15" ht="15">
      <c r="A55" s="33" t="s">
        <v>280</v>
      </c>
      <c r="B55" s="27" t="s">
        <v>281</v>
      </c>
      <c r="C55" s="59" t="s">
        <v>3038</v>
      </c>
      <c r="D55" s="27" t="s">
        <v>967</v>
      </c>
      <c r="E55" s="27" t="s">
        <v>150</v>
      </c>
      <c r="F55" s="35">
        <v>815</v>
      </c>
      <c r="G55" s="34">
        <f t="shared" si="1"/>
        <v>815</v>
      </c>
      <c r="H55" s="31" t="s">
        <v>1262</v>
      </c>
      <c r="I55" s="31">
        <v>10</v>
      </c>
      <c r="J55" s="31">
        <v>20</v>
      </c>
      <c r="K55" s="31" t="s">
        <v>151</v>
      </c>
      <c r="L55" s="31" t="s">
        <v>577</v>
      </c>
      <c r="M55" s="3" t="s">
        <v>1256</v>
      </c>
      <c r="N55" s="31" t="s">
        <v>315</v>
      </c>
      <c r="O55" s="31" t="s">
        <v>292</v>
      </c>
    </row>
    <row r="56" spans="1:15" ht="15">
      <c r="A56" s="33" t="s">
        <v>282</v>
      </c>
      <c r="B56" s="27" t="s">
        <v>283</v>
      </c>
      <c r="C56" s="59" t="s">
        <v>3038</v>
      </c>
      <c r="D56" s="27" t="s">
        <v>967</v>
      </c>
      <c r="E56" s="27" t="s">
        <v>150</v>
      </c>
      <c r="F56" s="35">
        <v>1084</v>
      </c>
      <c r="G56" s="34">
        <f t="shared" si="1"/>
        <v>1084</v>
      </c>
      <c r="H56" s="31" t="s">
        <v>661</v>
      </c>
      <c r="I56" s="31">
        <v>15</v>
      </c>
      <c r="J56" s="31">
        <v>16</v>
      </c>
      <c r="K56" s="31" t="s">
        <v>151</v>
      </c>
      <c r="L56" s="31" t="s">
        <v>577</v>
      </c>
      <c r="M56" s="3" t="s">
        <v>1256</v>
      </c>
      <c r="N56" s="31" t="s">
        <v>315</v>
      </c>
      <c r="O56" s="31" t="s">
        <v>292</v>
      </c>
    </row>
    <row r="57" spans="1:15" ht="15">
      <c r="A57" s="33" t="s">
        <v>3248</v>
      </c>
      <c r="B57" s="32" t="s">
        <v>3249</v>
      </c>
      <c r="C57" s="59" t="s">
        <v>3038</v>
      </c>
      <c r="D57" s="27" t="s">
        <v>967</v>
      </c>
      <c r="E57" s="27" t="s">
        <v>150</v>
      </c>
      <c r="F57" s="35">
        <v>928</v>
      </c>
      <c r="G57" s="34">
        <f t="shared" si="1"/>
        <v>928</v>
      </c>
      <c r="H57" s="31" t="s">
        <v>661</v>
      </c>
      <c r="I57" s="31">
        <v>15</v>
      </c>
      <c r="J57" s="31">
        <v>16</v>
      </c>
      <c r="K57" s="31" t="s">
        <v>3245</v>
      </c>
      <c r="L57" s="31" t="s">
        <v>577</v>
      </c>
      <c r="M57" s="3" t="s">
        <v>1256</v>
      </c>
      <c r="N57" s="31" t="s">
        <v>315</v>
      </c>
      <c r="O57" s="31" t="s">
        <v>292</v>
      </c>
    </row>
    <row r="58" spans="1:15" ht="15">
      <c r="A58" s="33" t="s">
        <v>3272</v>
      </c>
      <c r="B58" s="32" t="s">
        <v>3273</v>
      </c>
      <c r="C58" s="59" t="s">
        <v>3038</v>
      </c>
      <c r="D58" s="27" t="s">
        <v>967</v>
      </c>
      <c r="E58" s="27" t="s">
        <v>147</v>
      </c>
      <c r="F58" s="35">
        <v>966</v>
      </c>
      <c r="G58" s="34">
        <f t="shared" si="1"/>
        <v>966</v>
      </c>
      <c r="H58" s="31" t="s">
        <v>661</v>
      </c>
      <c r="I58" s="31">
        <v>15</v>
      </c>
      <c r="J58" s="31">
        <v>18</v>
      </c>
      <c r="K58" s="31" t="s">
        <v>3245</v>
      </c>
      <c r="L58" s="31" t="s">
        <v>577</v>
      </c>
      <c r="M58" s="3" t="s">
        <v>1256</v>
      </c>
      <c r="N58" s="31" t="s">
        <v>315</v>
      </c>
      <c r="O58" s="31" t="s">
        <v>292</v>
      </c>
    </row>
    <row r="59" spans="1:15" s="1" customFormat="1" ht="15">
      <c r="A59" s="33" t="s">
        <v>272</v>
      </c>
      <c r="B59" s="32" t="s">
        <v>273</v>
      </c>
      <c r="C59" s="59" t="s">
        <v>3038</v>
      </c>
      <c r="D59" s="33" t="s">
        <v>967</v>
      </c>
      <c r="E59" s="33" t="s">
        <v>147</v>
      </c>
      <c r="F59" s="35">
        <v>1449</v>
      </c>
      <c r="G59" s="34">
        <f t="shared" si="1"/>
        <v>1449</v>
      </c>
      <c r="H59" s="59" t="s">
        <v>661</v>
      </c>
      <c r="I59" s="59">
        <v>15</v>
      </c>
      <c r="J59" s="59">
        <v>18</v>
      </c>
      <c r="K59" s="59" t="s">
        <v>1257</v>
      </c>
      <c r="L59" s="59" t="s">
        <v>310</v>
      </c>
      <c r="M59" s="15" t="s">
        <v>1256</v>
      </c>
      <c r="N59" s="59" t="s">
        <v>315</v>
      </c>
      <c r="O59" s="59" t="s">
        <v>311</v>
      </c>
    </row>
    <row r="60" spans="1:15" ht="15">
      <c r="A60" s="33" t="s">
        <v>284</v>
      </c>
      <c r="B60" s="27" t="s">
        <v>285</v>
      </c>
      <c r="C60" s="59" t="s">
        <v>3038</v>
      </c>
      <c r="D60" s="27" t="s">
        <v>967</v>
      </c>
      <c r="E60" s="27" t="s">
        <v>150</v>
      </c>
      <c r="F60" s="35">
        <v>1172</v>
      </c>
      <c r="G60" s="34">
        <f t="shared" si="1"/>
        <v>1172</v>
      </c>
      <c r="H60" s="31" t="s">
        <v>661</v>
      </c>
      <c r="I60" s="31">
        <v>15</v>
      </c>
      <c r="J60" s="31">
        <v>20</v>
      </c>
      <c r="K60" s="31" t="s">
        <v>151</v>
      </c>
      <c r="L60" s="31" t="s">
        <v>577</v>
      </c>
      <c r="M60" s="3" t="s">
        <v>1256</v>
      </c>
      <c r="N60" s="31" t="s">
        <v>315</v>
      </c>
      <c r="O60" s="31" t="s">
        <v>292</v>
      </c>
    </row>
    <row r="61" spans="1:15" s="1" customFormat="1" ht="15">
      <c r="A61" s="33" t="s">
        <v>266</v>
      </c>
      <c r="B61" s="33" t="s">
        <v>267</v>
      </c>
      <c r="C61" s="59" t="s">
        <v>3038</v>
      </c>
      <c r="D61" s="33" t="s">
        <v>967</v>
      </c>
      <c r="E61" s="33" t="s">
        <v>150</v>
      </c>
      <c r="F61" s="35">
        <v>1758</v>
      </c>
      <c r="G61" s="34">
        <f t="shared" si="1"/>
        <v>1758</v>
      </c>
      <c r="H61" s="59" t="s">
        <v>661</v>
      </c>
      <c r="I61" s="59">
        <v>15</v>
      </c>
      <c r="J61" s="59">
        <v>20</v>
      </c>
      <c r="K61" s="59" t="s">
        <v>151</v>
      </c>
      <c r="L61" s="59" t="s">
        <v>310</v>
      </c>
      <c r="M61" s="15" t="s">
        <v>1256</v>
      </c>
      <c r="N61" s="59" t="s">
        <v>315</v>
      </c>
      <c r="O61" s="59" t="s">
        <v>311</v>
      </c>
    </row>
    <row r="62" spans="1:15" ht="15">
      <c r="A62" s="33" t="s">
        <v>3274</v>
      </c>
      <c r="B62" s="32" t="s">
        <v>3275</v>
      </c>
      <c r="C62" s="59" t="s">
        <v>3038</v>
      </c>
      <c r="D62" s="27" t="s">
        <v>967</v>
      </c>
      <c r="E62" s="27" t="s">
        <v>147</v>
      </c>
      <c r="F62" s="35">
        <v>973</v>
      </c>
      <c r="G62" s="34">
        <f t="shared" si="1"/>
        <v>973</v>
      </c>
      <c r="H62" s="31" t="s">
        <v>1263</v>
      </c>
      <c r="I62" s="31">
        <v>12</v>
      </c>
      <c r="J62" s="31">
        <v>20</v>
      </c>
      <c r="K62" s="31" t="s">
        <v>3245</v>
      </c>
      <c r="L62" s="31" t="s">
        <v>577</v>
      </c>
      <c r="M62" s="3" t="s">
        <v>1256</v>
      </c>
      <c r="N62" s="31" t="s">
        <v>315</v>
      </c>
      <c r="O62" s="31" t="s">
        <v>292</v>
      </c>
    </row>
    <row r="63" spans="1:15" ht="15">
      <c r="A63" s="33" t="s">
        <v>223</v>
      </c>
      <c r="B63" s="27" t="s">
        <v>224</v>
      </c>
      <c r="C63" s="59" t="s">
        <v>3038</v>
      </c>
      <c r="D63" s="27" t="s">
        <v>967</v>
      </c>
      <c r="E63" s="27" t="s">
        <v>150</v>
      </c>
      <c r="F63" s="35">
        <v>1193</v>
      </c>
      <c r="G63" s="34">
        <f t="shared" si="1"/>
        <v>1193</v>
      </c>
      <c r="H63" s="31" t="s">
        <v>1263</v>
      </c>
      <c r="I63" s="31">
        <v>12</v>
      </c>
      <c r="J63" s="31">
        <v>24</v>
      </c>
      <c r="K63" s="31" t="s">
        <v>151</v>
      </c>
      <c r="L63" s="31" t="s">
        <v>577</v>
      </c>
      <c r="M63" s="3" t="s">
        <v>1256</v>
      </c>
      <c r="N63" s="31" t="s">
        <v>315</v>
      </c>
      <c r="O63" s="31" t="s">
        <v>292</v>
      </c>
    </row>
    <row r="64" spans="1:15" ht="15">
      <c r="A64" s="33" t="s">
        <v>240</v>
      </c>
      <c r="B64" s="27" t="s">
        <v>241</v>
      </c>
      <c r="C64" s="59" t="s">
        <v>3038</v>
      </c>
      <c r="D64" s="27" t="s">
        <v>967</v>
      </c>
      <c r="E64" s="27" t="s">
        <v>150</v>
      </c>
      <c r="F64" s="35">
        <v>1412</v>
      </c>
      <c r="G64" s="34">
        <f t="shared" si="1"/>
        <v>1412</v>
      </c>
      <c r="H64" s="31" t="s">
        <v>1264</v>
      </c>
      <c r="I64" s="31">
        <v>15</v>
      </c>
      <c r="J64" s="31">
        <v>24</v>
      </c>
      <c r="K64" s="31" t="s">
        <v>151</v>
      </c>
      <c r="L64" s="31" t="s">
        <v>577</v>
      </c>
      <c r="M64" s="3" t="s">
        <v>1256</v>
      </c>
      <c r="N64" s="31" t="s">
        <v>315</v>
      </c>
      <c r="O64" s="31" t="s">
        <v>292</v>
      </c>
    </row>
    <row r="65" spans="1:15" ht="15">
      <c r="A65" s="33" t="s">
        <v>4011</v>
      </c>
      <c r="B65" s="298" t="s">
        <v>4012</v>
      </c>
      <c r="C65" s="59" t="s">
        <v>3038</v>
      </c>
      <c r="D65" s="27" t="s">
        <v>967</v>
      </c>
      <c r="E65" s="27" t="s">
        <v>147</v>
      </c>
      <c r="F65" s="35">
        <v>978</v>
      </c>
      <c r="G65" s="34">
        <f>F65*(1-$G$5)</f>
        <v>978</v>
      </c>
      <c r="H65" s="31" t="s">
        <v>1265</v>
      </c>
      <c r="I65" s="31">
        <v>15</v>
      </c>
      <c r="J65" s="31">
        <v>14</v>
      </c>
      <c r="K65" s="31" t="s">
        <v>4000</v>
      </c>
      <c r="L65" s="31" t="s">
        <v>577</v>
      </c>
      <c r="M65" s="3" t="s">
        <v>1256</v>
      </c>
      <c r="N65" s="31" t="s">
        <v>315</v>
      </c>
      <c r="O65" s="31" t="s">
        <v>311</v>
      </c>
    </row>
    <row r="66" spans="1:15" ht="15">
      <c r="A66" s="33" t="s">
        <v>4009</v>
      </c>
      <c r="B66" s="298" t="s">
        <v>4010</v>
      </c>
      <c r="C66" s="59" t="s">
        <v>3038</v>
      </c>
      <c r="D66" s="27" t="s">
        <v>967</v>
      </c>
      <c r="E66" s="27" t="s">
        <v>3997</v>
      </c>
      <c r="F66" s="35">
        <v>978</v>
      </c>
      <c r="G66" s="34">
        <f>F66*(1-$G$5)</f>
        <v>978</v>
      </c>
      <c r="H66" s="31" t="s">
        <v>1265</v>
      </c>
      <c r="I66" s="31">
        <v>15</v>
      </c>
      <c r="J66" s="31">
        <v>14</v>
      </c>
      <c r="K66" s="31" t="s">
        <v>4000</v>
      </c>
      <c r="L66" s="31" t="s">
        <v>577</v>
      </c>
      <c r="M66" s="3" t="s">
        <v>1256</v>
      </c>
      <c r="N66" s="31" t="s">
        <v>315</v>
      </c>
      <c r="O66" s="31" t="s">
        <v>311</v>
      </c>
    </row>
    <row r="67" spans="1:15" ht="15">
      <c r="A67" s="33" t="s">
        <v>3276</v>
      </c>
      <c r="B67" s="32" t="s">
        <v>3277</v>
      </c>
      <c r="C67" s="59" t="s">
        <v>3038</v>
      </c>
      <c r="D67" s="27" t="s">
        <v>967</v>
      </c>
      <c r="E67" s="27" t="s">
        <v>147</v>
      </c>
      <c r="F67" s="35">
        <v>888</v>
      </c>
      <c r="G67" s="34">
        <f t="shared" si="1"/>
        <v>888</v>
      </c>
      <c r="H67" s="31" t="s">
        <v>1265</v>
      </c>
      <c r="I67" s="31">
        <v>15</v>
      </c>
      <c r="J67" s="31">
        <v>14</v>
      </c>
      <c r="K67" s="31" t="s">
        <v>3245</v>
      </c>
      <c r="L67" s="31" t="s">
        <v>577</v>
      </c>
      <c r="M67" s="3" t="s">
        <v>1256</v>
      </c>
      <c r="N67" s="31" t="s">
        <v>315</v>
      </c>
      <c r="O67" s="31" t="s">
        <v>292</v>
      </c>
    </row>
    <row r="68" spans="1:15" ht="15">
      <c r="A68" s="33" t="s">
        <v>256</v>
      </c>
      <c r="B68" s="32" t="s">
        <v>257</v>
      </c>
      <c r="C68" s="59" t="s">
        <v>3038</v>
      </c>
      <c r="D68" s="27" t="s">
        <v>967</v>
      </c>
      <c r="E68" s="27" t="s">
        <v>147</v>
      </c>
      <c r="F68" s="35">
        <v>1332</v>
      </c>
      <c r="G68" s="34">
        <f t="shared" si="1"/>
        <v>1332</v>
      </c>
      <c r="H68" s="31" t="s">
        <v>1265</v>
      </c>
      <c r="I68" s="31">
        <v>15</v>
      </c>
      <c r="J68" s="31">
        <v>14</v>
      </c>
      <c r="K68" s="31" t="s">
        <v>1257</v>
      </c>
      <c r="L68" s="31" t="s">
        <v>310</v>
      </c>
      <c r="M68" s="3" t="s">
        <v>1256</v>
      </c>
      <c r="N68" s="31" t="s">
        <v>315</v>
      </c>
      <c r="O68" s="31" t="s">
        <v>318</v>
      </c>
    </row>
    <row r="69" spans="1:15" ht="15">
      <c r="A69" s="33" t="s">
        <v>235</v>
      </c>
      <c r="B69" s="27" t="s">
        <v>236</v>
      </c>
      <c r="C69" s="59" t="s">
        <v>3038</v>
      </c>
      <c r="D69" s="27" t="s">
        <v>967</v>
      </c>
      <c r="E69" s="27" t="s">
        <v>150</v>
      </c>
      <c r="F69" s="35">
        <v>1072</v>
      </c>
      <c r="G69" s="34">
        <f t="shared" si="1"/>
        <v>1072</v>
      </c>
      <c r="H69" s="31" t="s">
        <v>1265</v>
      </c>
      <c r="I69" s="31">
        <v>15</v>
      </c>
      <c r="J69" s="31">
        <v>14</v>
      </c>
      <c r="K69" s="31" t="s">
        <v>151</v>
      </c>
      <c r="L69" s="31" t="s">
        <v>577</v>
      </c>
      <c r="M69" s="3" t="s">
        <v>1256</v>
      </c>
      <c r="N69" s="31" t="s">
        <v>315</v>
      </c>
      <c r="O69" s="31" t="s">
        <v>292</v>
      </c>
    </row>
    <row r="70" spans="1:15" ht="15">
      <c r="A70" s="33" t="s">
        <v>3278</v>
      </c>
      <c r="B70" s="32" t="s">
        <v>3279</v>
      </c>
      <c r="C70" s="59" t="s">
        <v>3038</v>
      </c>
      <c r="D70" s="27" t="s">
        <v>967</v>
      </c>
      <c r="E70" s="27" t="s">
        <v>147</v>
      </c>
      <c r="F70" s="35">
        <v>924</v>
      </c>
      <c r="G70" s="34">
        <f t="shared" si="1"/>
        <v>924</v>
      </c>
      <c r="H70" s="31" t="s">
        <v>1265</v>
      </c>
      <c r="I70" s="31">
        <v>15</v>
      </c>
      <c r="J70" s="31">
        <v>16</v>
      </c>
      <c r="K70" s="31" t="s">
        <v>3245</v>
      </c>
      <c r="L70" s="31" t="s">
        <v>577</v>
      </c>
      <c r="M70" s="3" t="s">
        <v>1256</v>
      </c>
      <c r="N70" s="31" t="s">
        <v>315</v>
      </c>
      <c r="O70" s="31" t="s">
        <v>292</v>
      </c>
    </row>
    <row r="71" spans="1:15" ht="15">
      <c r="A71" s="33" t="s">
        <v>193</v>
      </c>
      <c r="B71" s="298" t="s">
        <v>194</v>
      </c>
      <c r="C71" s="59" t="s">
        <v>3038</v>
      </c>
      <c r="D71" s="27" t="s">
        <v>967</v>
      </c>
      <c r="E71" s="27" t="s">
        <v>147</v>
      </c>
      <c r="F71" s="35">
        <v>952</v>
      </c>
      <c r="G71" s="34">
        <f t="shared" si="1"/>
        <v>952</v>
      </c>
      <c r="H71" s="31" t="s">
        <v>1265</v>
      </c>
      <c r="I71" s="31">
        <v>15</v>
      </c>
      <c r="J71" s="31">
        <v>16</v>
      </c>
      <c r="K71" s="31" t="s">
        <v>314</v>
      </c>
      <c r="L71" s="31" t="s">
        <v>577</v>
      </c>
      <c r="M71" s="3" t="s">
        <v>1256</v>
      </c>
      <c r="N71" s="31" t="s">
        <v>315</v>
      </c>
      <c r="O71" s="31" t="s">
        <v>311</v>
      </c>
    </row>
    <row r="72" spans="1:15" ht="15">
      <c r="A72" s="33" t="s">
        <v>4013</v>
      </c>
      <c r="B72" s="298" t="s">
        <v>4014</v>
      </c>
      <c r="C72" s="59" t="s">
        <v>3038</v>
      </c>
      <c r="D72" s="27" t="s">
        <v>967</v>
      </c>
      <c r="E72" s="27" t="s">
        <v>147</v>
      </c>
      <c r="F72" s="35">
        <v>1058</v>
      </c>
      <c r="G72" s="34">
        <f>F72*(1-$G$5)</f>
        <v>1058</v>
      </c>
      <c r="H72" s="31" t="s">
        <v>1265</v>
      </c>
      <c r="I72" s="31">
        <v>15</v>
      </c>
      <c r="J72" s="31">
        <v>18</v>
      </c>
      <c r="K72" s="31" t="s">
        <v>4000</v>
      </c>
      <c r="L72" s="31" t="s">
        <v>577</v>
      </c>
      <c r="M72" s="3" t="s">
        <v>1256</v>
      </c>
      <c r="N72" s="31" t="s">
        <v>315</v>
      </c>
      <c r="O72" s="31" t="s">
        <v>311</v>
      </c>
    </row>
    <row r="73" spans="1:15" ht="15">
      <c r="A73" s="33" t="s">
        <v>3280</v>
      </c>
      <c r="B73" s="32" t="s">
        <v>3281</v>
      </c>
      <c r="C73" s="59" t="s">
        <v>3038</v>
      </c>
      <c r="D73" s="27" t="s">
        <v>967</v>
      </c>
      <c r="E73" s="27" t="s">
        <v>147</v>
      </c>
      <c r="F73" s="35">
        <v>1439</v>
      </c>
      <c r="G73" s="34">
        <f aca="true" t="shared" si="2" ref="G73:G104">F73*(1-$G$5)</f>
        <v>1439</v>
      </c>
      <c r="H73" s="31" t="s">
        <v>662</v>
      </c>
      <c r="I73" s="31">
        <v>15</v>
      </c>
      <c r="J73" s="31">
        <v>18</v>
      </c>
      <c r="K73" s="31" t="s">
        <v>3245</v>
      </c>
      <c r="L73" s="31" t="s">
        <v>577</v>
      </c>
      <c r="M73" s="3" t="s">
        <v>1256</v>
      </c>
      <c r="N73" s="31" t="s">
        <v>315</v>
      </c>
      <c r="O73" s="31" t="s">
        <v>292</v>
      </c>
    </row>
    <row r="74" spans="1:15" ht="15">
      <c r="A74" s="33" t="s">
        <v>264</v>
      </c>
      <c r="B74" s="32" t="s">
        <v>265</v>
      </c>
      <c r="C74" s="59" t="s">
        <v>3038</v>
      </c>
      <c r="D74" s="27" t="s">
        <v>967</v>
      </c>
      <c r="E74" s="27" t="s">
        <v>147</v>
      </c>
      <c r="F74" s="35">
        <v>2159</v>
      </c>
      <c r="G74" s="34">
        <f t="shared" si="2"/>
        <v>2159</v>
      </c>
      <c r="H74" s="31" t="s">
        <v>662</v>
      </c>
      <c r="I74" s="31">
        <v>15</v>
      </c>
      <c r="J74" s="31">
        <v>18</v>
      </c>
      <c r="K74" s="31" t="s">
        <v>1257</v>
      </c>
      <c r="L74" s="31" t="s">
        <v>310</v>
      </c>
      <c r="M74" s="3" t="s">
        <v>1256</v>
      </c>
      <c r="N74" s="31" t="s">
        <v>315</v>
      </c>
      <c r="O74" s="31" t="s">
        <v>311</v>
      </c>
    </row>
    <row r="75" spans="1:15" ht="15">
      <c r="A75" s="33" t="s">
        <v>203</v>
      </c>
      <c r="B75" s="27" t="s">
        <v>204</v>
      </c>
      <c r="C75" s="59" t="s">
        <v>3038</v>
      </c>
      <c r="D75" s="27" t="s">
        <v>967</v>
      </c>
      <c r="E75" s="27" t="s">
        <v>150</v>
      </c>
      <c r="F75" s="35">
        <v>1550</v>
      </c>
      <c r="G75" s="34">
        <f t="shared" si="2"/>
        <v>1550</v>
      </c>
      <c r="H75" s="31" t="s">
        <v>662</v>
      </c>
      <c r="I75" s="31">
        <v>15</v>
      </c>
      <c r="J75" s="31">
        <v>18</v>
      </c>
      <c r="K75" s="31" t="s">
        <v>151</v>
      </c>
      <c r="L75" s="31" t="s">
        <v>577</v>
      </c>
      <c r="M75" s="3" t="s">
        <v>1256</v>
      </c>
      <c r="N75" s="31" t="s">
        <v>315</v>
      </c>
      <c r="O75" s="31" t="s">
        <v>292</v>
      </c>
    </row>
    <row r="76" spans="1:15" ht="15">
      <c r="A76" s="33" t="s">
        <v>181</v>
      </c>
      <c r="B76" s="27" t="s">
        <v>182</v>
      </c>
      <c r="C76" s="59" t="s">
        <v>3038</v>
      </c>
      <c r="D76" s="27" t="s">
        <v>967</v>
      </c>
      <c r="E76" s="27" t="s">
        <v>150</v>
      </c>
      <c r="F76" s="35">
        <v>1616</v>
      </c>
      <c r="G76" s="34">
        <f t="shared" si="2"/>
        <v>1616</v>
      </c>
      <c r="H76" s="31" t="s">
        <v>662</v>
      </c>
      <c r="I76" s="31">
        <v>15</v>
      </c>
      <c r="J76" s="31">
        <v>22</v>
      </c>
      <c r="K76" s="31" t="s">
        <v>151</v>
      </c>
      <c r="L76" s="31" t="s">
        <v>577</v>
      </c>
      <c r="M76" s="3" t="s">
        <v>1256</v>
      </c>
      <c r="N76" s="31" t="s">
        <v>315</v>
      </c>
      <c r="O76" s="31" t="s">
        <v>292</v>
      </c>
    </row>
    <row r="77" spans="1:15" s="1" customFormat="1" ht="15">
      <c r="A77" s="33" t="s">
        <v>268</v>
      </c>
      <c r="B77" s="33" t="s">
        <v>269</v>
      </c>
      <c r="C77" s="59" t="s">
        <v>3038</v>
      </c>
      <c r="D77" s="33" t="s">
        <v>967</v>
      </c>
      <c r="E77" s="33" t="s">
        <v>150</v>
      </c>
      <c r="F77" s="35">
        <v>2424</v>
      </c>
      <c r="G77" s="34">
        <f t="shared" si="2"/>
        <v>2424</v>
      </c>
      <c r="H77" s="59" t="s">
        <v>662</v>
      </c>
      <c r="I77" s="59">
        <v>15</v>
      </c>
      <c r="J77" s="59">
        <v>22</v>
      </c>
      <c r="K77" s="59" t="s">
        <v>151</v>
      </c>
      <c r="L77" s="59" t="s">
        <v>310</v>
      </c>
      <c r="M77" s="15" t="s">
        <v>1256</v>
      </c>
      <c r="N77" s="59" t="s">
        <v>315</v>
      </c>
      <c r="O77" s="59" t="s">
        <v>311</v>
      </c>
    </row>
    <row r="78" spans="1:15" ht="15">
      <c r="A78" s="33" t="s">
        <v>237</v>
      </c>
      <c r="B78" s="27" t="s">
        <v>238</v>
      </c>
      <c r="C78" s="59" t="s">
        <v>3038</v>
      </c>
      <c r="D78" s="27" t="s">
        <v>967</v>
      </c>
      <c r="E78" s="27" t="s">
        <v>150</v>
      </c>
      <c r="F78" s="35">
        <v>2966</v>
      </c>
      <c r="G78" s="34">
        <f t="shared" si="2"/>
        <v>2966</v>
      </c>
      <c r="H78" s="31" t="s">
        <v>239</v>
      </c>
      <c r="I78" s="31">
        <v>15</v>
      </c>
      <c r="J78" s="31">
        <v>20</v>
      </c>
      <c r="K78" s="31" t="s">
        <v>151</v>
      </c>
      <c r="L78" s="31" t="s">
        <v>577</v>
      </c>
      <c r="M78" s="3" t="s">
        <v>1256</v>
      </c>
      <c r="N78" s="31" t="s">
        <v>315</v>
      </c>
      <c r="O78" s="31" t="s">
        <v>311</v>
      </c>
    </row>
    <row r="79" spans="1:15" ht="15">
      <c r="A79" s="33" t="s">
        <v>170</v>
      </c>
      <c r="B79" s="27" t="s">
        <v>171</v>
      </c>
      <c r="C79" s="59" t="s">
        <v>3038</v>
      </c>
      <c r="D79" s="27" t="s">
        <v>967</v>
      </c>
      <c r="E79" s="27" t="s">
        <v>150</v>
      </c>
      <c r="F79" s="35">
        <v>1969</v>
      </c>
      <c r="G79" s="34">
        <f t="shared" si="2"/>
        <v>1969</v>
      </c>
      <c r="H79" s="31" t="s">
        <v>1266</v>
      </c>
      <c r="I79" s="31">
        <v>15</v>
      </c>
      <c r="J79" s="31">
        <v>24</v>
      </c>
      <c r="K79" s="31" t="s">
        <v>151</v>
      </c>
      <c r="L79" s="31" t="s">
        <v>577</v>
      </c>
      <c r="M79" s="3" t="s">
        <v>1256</v>
      </c>
      <c r="N79" s="31" t="s">
        <v>315</v>
      </c>
      <c r="O79" s="31" t="s">
        <v>292</v>
      </c>
    </row>
    <row r="80" spans="1:15" ht="15">
      <c r="A80" s="33" t="s">
        <v>4015</v>
      </c>
      <c r="B80" s="298" t="s">
        <v>4016</v>
      </c>
      <c r="C80" s="59" t="s">
        <v>3038</v>
      </c>
      <c r="D80" s="27" t="s">
        <v>967</v>
      </c>
      <c r="E80" s="27" t="s">
        <v>150</v>
      </c>
      <c r="F80" s="35">
        <v>247</v>
      </c>
      <c r="G80" s="34">
        <f>F80*(1-$G$5)</f>
        <v>247</v>
      </c>
      <c r="H80" s="31" t="s">
        <v>665</v>
      </c>
      <c r="I80" s="31">
        <v>8</v>
      </c>
      <c r="J80" s="31">
        <v>8</v>
      </c>
      <c r="K80" s="31" t="s">
        <v>4000</v>
      </c>
      <c r="L80" s="31" t="s">
        <v>577</v>
      </c>
      <c r="M80" s="3" t="s">
        <v>1256</v>
      </c>
      <c r="N80" s="31" t="s">
        <v>315</v>
      </c>
      <c r="O80" s="31" t="s">
        <v>311</v>
      </c>
    </row>
    <row r="81" spans="1:15" ht="15">
      <c r="A81" s="33" t="s">
        <v>3250</v>
      </c>
      <c r="B81" s="32" t="s">
        <v>3251</v>
      </c>
      <c r="C81" s="59" t="s">
        <v>3038</v>
      </c>
      <c r="D81" s="27" t="s">
        <v>967</v>
      </c>
      <c r="E81" s="27" t="s">
        <v>150</v>
      </c>
      <c r="F81" s="35">
        <v>224</v>
      </c>
      <c r="G81" s="34">
        <f t="shared" si="2"/>
        <v>224</v>
      </c>
      <c r="H81" s="31" t="s">
        <v>665</v>
      </c>
      <c r="I81" s="31">
        <v>8</v>
      </c>
      <c r="J81" s="31">
        <v>8</v>
      </c>
      <c r="K81" s="31" t="s">
        <v>3245</v>
      </c>
      <c r="L81" s="31" t="s">
        <v>577</v>
      </c>
      <c r="M81" s="3" t="s">
        <v>1256</v>
      </c>
      <c r="N81" s="31" t="s">
        <v>315</v>
      </c>
      <c r="O81" s="31" t="s">
        <v>292</v>
      </c>
    </row>
    <row r="82" spans="1:15" ht="15">
      <c r="A82" s="33" t="s">
        <v>231</v>
      </c>
      <c r="B82" s="27" t="s">
        <v>232</v>
      </c>
      <c r="C82" s="59" t="s">
        <v>3038</v>
      </c>
      <c r="D82" s="27" t="s">
        <v>967</v>
      </c>
      <c r="E82" s="27" t="s">
        <v>150</v>
      </c>
      <c r="F82" s="35">
        <v>277</v>
      </c>
      <c r="G82" s="34">
        <f t="shared" si="2"/>
        <v>277</v>
      </c>
      <c r="H82" s="31" t="s">
        <v>230</v>
      </c>
      <c r="I82" s="31">
        <v>8</v>
      </c>
      <c r="J82" s="31">
        <v>10</v>
      </c>
      <c r="K82" s="31" t="s">
        <v>151</v>
      </c>
      <c r="L82" s="31" t="s">
        <v>577</v>
      </c>
      <c r="M82" s="3" t="s">
        <v>1256</v>
      </c>
      <c r="N82" s="31" t="s">
        <v>315</v>
      </c>
      <c r="O82" s="31" t="s">
        <v>292</v>
      </c>
    </row>
    <row r="83" spans="1:15" ht="15">
      <c r="A83" s="33" t="s">
        <v>228</v>
      </c>
      <c r="B83" s="27" t="s">
        <v>229</v>
      </c>
      <c r="C83" s="59" t="s">
        <v>3038</v>
      </c>
      <c r="D83" s="27" t="s">
        <v>967</v>
      </c>
      <c r="E83" s="27" t="s">
        <v>150</v>
      </c>
      <c r="F83" s="35">
        <v>416</v>
      </c>
      <c r="G83" s="34">
        <f t="shared" si="2"/>
        <v>416</v>
      </c>
      <c r="H83" s="31" t="s">
        <v>230</v>
      </c>
      <c r="I83" s="31">
        <v>8</v>
      </c>
      <c r="J83" s="31">
        <v>10</v>
      </c>
      <c r="K83" s="31" t="s">
        <v>151</v>
      </c>
      <c r="L83" s="31" t="s">
        <v>310</v>
      </c>
      <c r="M83" s="3" t="s">
        <v>1256</v>
      </c>
      <c r="N83" s="31" t="s">
        <v>315</v>
      </c>
      <c r="O83" s="31" t="s">
        <v>311</v>
      </c>
    </row>
    <row r="84" spans="1:15" ht="15">
      <c r="A84" s="33" t="s">
        <v>3282</v>
      </c>
      <c r="B84" s="32" t="s">
        <v>3283</v>
      </c>
      <c r="C84" s="59" t="s">
        <v>3038</v>
      </c>
      <c r="D84" s="27" t="s">
        <v>967</v>
      </c>
      <c r="E84" s="27" t="s">
        <v>147</v>
      </c>
      <c r="F84" s="35">
        <v>233</v>
      </c>
      <c r="G84" s="34">
        <f t="shared" si="2"/>
        <v>233</v>
      </c>
      <c r="H84" s="31" t="s">
        <v>665</v>
      </c>
      <c r="I84" s="31">
        <v>8</v>
      </c>
      <c r="J84" s="31">
        <v>10</v>
      </c>
      <c r="K84" s="31" t="s">
        <v>3245</v>
      </c>
      <c r="L84" s="31" t="s">
        <v>577</v>
      </c>
      <c r="M84" s="3" t="s">
        <v>1256</v>
      </c>
      <c r="N84" s="31" t="s">
        <v>315</v>
      </c>
      <c r="O84" s="31" t="s">
        <v>292</v>
      </c>
    </row>
    <row r="85" spans="1:15" ht="15">
      <c r="A85" s="33" t="s">
        <v>270</v>
      </c>
      <c r="B85" s="32" t="s">
        <v>271</v>
      </c>
      <c r="C85" s="59" t="s">
        <v>3038</v>
      </c>
      <c r="D85" s="27" t="s">
        <v>967</v>
      </c>
      <c r="E85" s="27" t="s">
        <v>147</v>
      </c>
      <c r="F85" s="35">
        <v>350</v>
      </c>
      <c r="G85" s="34">
        <f t="shared" si="2"/>
        <v>350</v>
      </c>
      <c r="H85" s="31" t="s">
        <v>665</v>
      </c>
      <c r="I85" s="31">
        <v>8</v>
      </c>
      <c r="J85" s="31">
        <v>10</v>
      </c>
      <c r="K85" s="31" t="s">
        <v>1257</v>
      </c>
      <c r="L85" s="31" t="s">
        <v>310</v>
      </c>
      <c r="M85" s="3" t="s">
        <v>1256</v>
      </c>
      <c r="N85" s="31" t="s">
        <v>315</v>
      </c>
      <c r="O85" s="31" t="s">
        <v>292</v>
      </c>
    </row>
    <row r="86" spans="1:15" ht="15">
      <c r="A86" s="33" t="s">
        <v>195</v>
      </c>
      <c r="B86" s="298" t="s">
        <v>196</v>
      </c>
      <c r="C86" s="59" t="s">
        <v>3038</v>
      </c>
      <c r="D86" s="27" t="s">
        <v>967</v>
      </c>
      <c r="E86" s="27" t="s">
        <v>147</v>
      </c>
      <c r="F86" s="35">
        <v>240</v>
      </c>
      <c r="G86" s="34">
        <f t="shared" si="2"/>
        <v>240</v>
      </c>
      <c r="H86" s="31" t="s">
        <v>665</v>
      </c>
      <c r="I86" s="31">
        <v>8</v>
      </c>
      <c r="J86" s="31">
        <v>10</v>
      </c>
      <c r="K86" s="31" t="s">
        <v>314</v>
      </c>
      <c r="L86" s="31" t="s">
        <v>577</v>
      </c>
      <c r="M86" s="3" t="s">
        <v>1256</v>
      </c>
      <c r="N86" s="31" t="s">
        <v>315</v>
      </c>
      <c r="O86" s="31" t="s">
        <v>311</v>
      </c>
    </row>
    <row r="87" spans="1:15" ht="15">
      <c r="A87" s="33" t="s">
        <v>4017</v>
      </c>
      <c r="B87" s="298" t="s">
        <v>4018</v>
      </c>
      <c r="C87" s="59" t="s">
        <v>3038</v>
      </c>
      <c r="D87" s="27" t="s">
        <v>967</v>
      </c>
      <c r="E87" s="27" t="s">
        <v>147</v>
      </c>
      <c r="F87" s="35">
        <v>361</v>
      </c>
      <c r="G87" s="34">
        <f>F87*(1-$G$5)</f>
        <v>361</v>
      </c>
      <c r="H87" s="31" t="s">
        <v>666</v>
      </c>
      <c r="I87" s="31">
        <v>9</v>
      </c>
      <c r="J87" s="31">
        <v>10</v>
      </c>
      <c r="K87" s="31" t="s">
        <v>4000</v>
      </c>
      <c r="L87" s="31" t="s">
        <v>577</v>
      </c>
      <c r="M87" s="3" t="s">
        <v>1256</v>
      </c>
      <c r="N87" s="31" t="s">
        <v>315</v>
      </c>
      <c r="O87" s="31" t="s">
        <v>311</v>
      </c>
    </row>
    <row r="88" spans="1:15" ht="15">
      <c r="A88" s="33" t="s">
        <v>4019</v>
      </c>
      <c r="B88" s="298" t="s">
        <v>4020</v>
      </c>
      <c r="C88" s="59" t="s">
        <v>3038</v>
      </c>
      <c r="D88" s="27" t="s">
        <v>967</v>
      </c>
      <c r="E88" s="27" t="s">
        <v>3997</v>
      </c>
      <c r="F88" s="35">
        <v>384</v>
      </c>
      <c r="G88" s="34">
        <f>F88*(1-$G$5)</f>
        <v>384</v>
      </c>
      <c r="H88" s="31" t="s">
        <v>666</v>
      </c>
      <c r="I88" s="31">
        <v>9</v>
      </c>
      <c r="J88" s="31">
        <v>10</v>
      </c>
      <c r="K88" s="31" t="s">
        <v>4021</v>
      </c>
      <c r="L88" s="31" t="s">
        <v>577</v>
      </c>
      <c r="M88" s="3" t="s">
        <v>1256</v>
      </c>
      <c r="N88" s="31" t="s">
        <v>315</v>
      </c>
      <c r="O88" s="31" t="s">
        <v>311</v>
      </c>
    </row>
    <row r="89" spans="1:15" ht="15">
      <c r="A89" s="33" t="s">
        <v>3284</v>
      </c>
      <c r="B89" s="32" t="s">
        <v>3285</v>
      </c>
      <c r="C89" s="59" t="s">
        <v>3038</v>
      </c>
      <c r="D89" s="27" t="s">
        <v>967</v>
      </c>
      <c r="E89" s="27" t="s">
        <v>147</v>
      </c>
      <c r="F89" s="35">
        <v>328</v>
      </c>
      <c r="G89" s="34">
        <f t="shared" si="2"/>
        <v>328</v>
      </c>
      <c r="H89" s="31" t="s">
        <v>666</v>
      </c>
      <c r="I89" s="31">
        <v>9</v>
      </c>
      <c r="J89" s="31">
        <v>10</v>
      </c>
      <c r="K89" s="31" t="s">
        <v>3245</v>
      </c>
      <c r="L89" s="31" t="s">
        <v>577</v>
      </c>
      <c r="M89" s="3" t="s">
        <v>1256</v>
      </c>
      <c r="N89" s="31" t="s">
        <v>315</v>
      </c>
      <c r="O89" s="31" t="s">
        <v>292</v>
      </c>
    </row>
    <row r="90" spans="1:15" ht="15">
      <c r="A90" s="33" t="s">
        <v>244</v>
      </c>
      <c r="B90" s="32" t="s">
        <v>245</v>
      </c>
      <c r="C90" s="59" t="s">
        <v>3038</v>
      </c>
      <c r="D90" s="27" t="s">
        <v>967</v>
      </c>
      <c r="E90" s="27" t="s">
        <v>147</v>
      </c>
      <c r="F90" s="35">
        <v>492</v>
      </c>
      <c r="G90" s="34">
        <f t="shared" si="2"/>
        <v>492</v>
      </c>
      <c r="H90" s="31" t="s">
        <v>666</v>
      </c>
      <c r="I90" s="31">
        <v>9</v>
      </c>
      <c r="J90" s="31">
        <v>10</v>
      </c>
      <c r="K90" s="31" t="s">
        <v>1257</v>
      </c>
      <c r="L90" s="31" t="s">
        <v>310</v>
      </c>
      <c r="M90" s="3" t="s">
        <v>1256</v>
      </c>
      <c r="N90" s="31" t="s">
        <v>315</v>
      </c>
      <c r="O90" s="31" t="s">
        <v>292</v>
      </c>
    </row>
    <row r="91" spans="1:15" ht="15">
      <c r="A91" s="33" t="s">
        <v>290</v>
      </c>
      <c r="B91" s="27" t="s">
        <v>291</v>
      </c>
      <c r="C91" s="59" t="s">
        <v>3038</v>
      </c>
      <c r="D91" s="27" t="s">
        <v>967</v>
      </c>
      <c r="E91" s="27" t="s">
        <v>150</v>
      </c>
      <c r="F91" s="35">
        <v>392</v>
      </c>
      <c r="G91" s="34">
        <f t="shared" si="2"/>
        <v>392</v>
      </c>
      <c r="H91" s="31" t="s">
        <v>666</v>
      </c>
      <c r="I91" s="31">
        <v>9</v>
      </c>
      <c r="J91" s="31">
        <v>10</v>
      </c>
      <c r="K91" s="31" t="s">
        <v>151</v>
      </c>
      <c r="L91" s="31" t="s">
        <v>577</v>
      </c>
      <c r="M91" s="3" t="s">
        <v>1256</v>
      </c>
      <c r="N91" s="31" t="s">
        <v>315</v>
      </c>
      <c r="O91" s="31" t="s">
        <v>292</v>
      </c>
    </row>
    <row r="92" spans="1:15" ht="15">
      <c r="A92" s="33" t="s">
        <v>172</v>
      </c>
      <c r="B92" s="298" t="s">
        <v>173</v>
      </c>
      <c r="C92" s="59" t="s">
        <v>3038</v>
      </c>
      <c r="D92" s="27" t="s">
        <v>967</v>
      </c>
      <c r="E92" s="27" t="s">
        <v>147</v>
      </c>
      <c r="F92" s="35">
        <v>338</v>
      </c>
      <c r="G92" s="34">
        <f t="shared" si="2"/>
        <v>338</v>
      </c>
      <c r="H92" s="31" t="s">
        <v>666</v>
      </c>
      <c r="I92" s="31">
        <v>9</v>
      </c>
      <c r="J92" s="31">
        <v>10</v>
      </c>
      <c r="K92" s="31" t="s">
        <v>314</v>
      </c>
      <c r="L92" s="31" t="s">
        <v>577</v>
      </c>
      <c r="M92" s="3" t="s">
        <v>1256</v>
      </c>
      <c r="N92" s="31" t="s">
        <v>315</v>
      </c>
      <c r="O92" s="31" t="s">
        <v>292</v>
      </c>
    </row>
    <row r="93" spans="1:15" ht="15">
      <c r="A93" s="33" t="s">
        <v>3286</v>
      </c>
      <c r="B93" s="32" t="s">
        <v>3287</v>
      </c>
      <c r="C93" s="59" t="s">
        <v>3038</v>
      </c>
      <c r="D93" s="27" t="s">
        <v>967</v>
      </c>
      <c r="E93" s="27" t="s">
        <v>147</v>
      </c>
      <c r="F93" s="35">
        <v>341</v>
      </c>
      <c r="G93" s="34">
        <f t="shared" si="2"/>
        <v>341</v>
      </c>
      <c r="H93" s="31" t="s">
        <v>666</v>
      </c>
      <c r="I93" s="31">
        <v>9</v>
      </c>
      <c r="J93" s="31">
        <v>12</v>
      </c>
      <c r="K93" s="31" t="s">
        <v>3245</v>
      </c>
      <c r="L93" s="31" t="s">
        <v>577</v>
      </c>
      <c r="M93" s="3" t="s">
        <v>1256</v>
      </c>
      <c r="N93" s="31" t="s">
        <v>315</v>
      </c>
      <c r="O93" s="31" t="s">
        <v>292</v>
      </c>
    </row>
    <row r="94" spans="1:15" ht="15">
      <c r="A94" s="33" t="s">
        <v>258</v>
      </c>
      <c r="B94" s="32" t="s">
        <v>259</v>
      </c>
      <c r="C94" s="59" t="s">
        <v>3038</v>
      </c>
      <c r="D94" s="27" t="s">
        <v>967</v>
      </c>
      <c r="E94" s="27" t="s">
        <v>147</v>
      </c>
      <c r="F94" s="35">
        <v>512</v>
      </c>
      <c r="G94" s="34">
        <f t="shared" si="2"/>
        <v>512</v>
      </c>
      <c r="H94" s="31" t="s">
        <v>666</v>
      </c>
      <c r="I94" s="31">
        <v>9</v>
      </c>
      <c r="J94" s="31">
        <v>12</v>
      </c>
      <c r="K94" s="31" t="s">
        <v>1257</v>
      </c>
      <c r="L94" s="31" t="s">
        <v>310</v>
      </c>
      <c r="M94" s="3" t="s">
        <v>1256</v>
      </c>
      <c r="N94" s="31" t="s">
        <v>315</v>
      </c>
      <c r="O94" s="31" t="s">
        <v>318</v>
      </c>
    </row>
    <row r="95" spans="1:15" ht="15">
      <c r="A95" s="33" t="s">
        <v>191</v>
      </c>
      <c r="B95" s="27" t="s">
        <v>192</v>
      </c>
      <c r="C95" s="59" t="s">
        <v>3038</v>
      </c>
      <c r="D95" s="27" t="s">
        <v>967</v>
      </c>
      <c r="E95" s="27" t="s">
        <v>150</v>
      </c>
      <c r="F95" s="35">
        <v>407</v>
      </c>
      <c r="G95" s="34">
        <f t="shared" si="2"/>
        <v>407</v>
      </c>
      <c r="H95" s="31" t="s">
        <v>666</v>
      </c>
      <c r="I95" s="31">
        <v>9</v>
      </c>
      <c r="J95" s="31">
        <v>12</v>
      </c>
      <c r="K95" s="31" t="s">
        <v>151</v>
      </c>
      <c r="L95" s="31" t="s">
        <v>577</v>
      </c>
      <c r="M95" s="3" t="s">
        <v>1256</v>
      </c>
      <c r="N95" s="31" t="s">
        <v>315</v>
      </c>
      <c r="O95" s="31" t="s">
        <v>292</v>
      </c>
    </row>
    <row r="96" spans="1:15" ht="15">
      <c r="A96" s="33" t="s">
        <v>4022</v>
      </c>
      <c r="B96" s="298" t="s">
        <v>4023</v>
      </c>
      <c r="C96" s="59" t="s">
        <v>3038</v>
      </c>
      <c r="D96" s="27" t="s">
        <v>967</v>
      </c>
      <c r="E96" s="27" t="s">
        <v>3997</v>
      </c>
      <c r="F96" s="35">
        <v>481</v>
      </c>
      <c r="G96" s="34">
        <f>F96*(1-$G$5)</f>
        <v>481</v>
      </c>
      <c r="H96" s="31" t="s">
        <v>640</v>
      </c>
      <c r="I96" s="31">
        <v>10</v>
      </c>
      <c r="J96" s="31">
        <v>10</v>
      </c>
      <c r="K96" s="31" t="s">
        <v>4021</v>
      </c>
      <c r="L96" s="31" t="s">
        <v>577</v>
      </c>
      <c r="M96" s="3" t="s">
        <v>1256</v>
      </c>
      <c r="N96" s="31" t="s">
        <v>315</v>
      </c>
      <c r="O96" s="31" t="s">
        <v>311</v>
      </c>
    </row>
    <row r="97" spans="1:15" ht="15">
      <c r="A97" s="33" t="s">
        <v>3288</v>
      </c>
      <c r="B97" s="32" t="s">
        <v>3289</v>
      </c>
      <c r="C97" s="59" t="s">
        <v>3038</v>
      </c>
      <c r="D97" s="27" t="s">
        <v>967</v>
      </c>
      <c r="E97" s="27" t="s">
        <v>147</v>
      </c>
      <c r="F97" s="35">
        <v>411</v>
      </c>
      <c r="G97" s="34">
        <f t="shared" si="2"/>
        <v>411</v>
      </c>
      <c r="H97" s="31" t="s">
        <v>640</v>
      </c>
      <c r="I97" s="31">
        <v>10</v>
      </c>
      <c r="J97" s="31">
        <v>10</v>
      </c>
      <c r="K97" s="31" t="s">
        <v>3245</v>
      </c>
      <c r="L97" s="31" t="s">
        <v>577</v>
      </c>
      <c r="M97" s="3" t="s">
        <v>1256</v>
      </c>
      <c r="N97" s="31" t="s">
        <v>315</v>
      </c>
      <c r="O97" s="31" t="s">
        <v>292</v>
      </c>
    </row>
    <row r="98" spans="1:15" ht="15">
      <c r="A98" s="33" t="s">
        <v>260</v>
      </c>
      <c r="B98" s="32" t="s">
        <v>261</v>
      </c>
      <c r="C98" s="59" t="s">
        <v>3038</v>
      </c>
      <c r="D98" s="27" t="s">
        <v>967</v>
      </c>
      <c r="E98" s="27" t="s">
        <v>147</v>
      </c>
      <c r="F98" s="35">
        <v>617</v>
      </c>
      <c r="G98" s="34">
        <f t="shared" si="2"/>
        <v>617</v>
      </c>
      <c r="H98" s="31" t="s">
        <v>640</v>
      </c>
      <c r="I98" s="31">
        <v>10</v>
      </c>
      <c r="J98" s="31">
        <v>10</v>
      </c>
      <c r="K98" s="31" t="s">
        <v>1257</v>
      </c>
      <c r="L98" s="31" t="s">
        <v>310</v>
      </c>
      <c r="M98" s="3" t="s">
        <v>1256</v>
      </c>
      <c r="N98" s="31" t="s">
        <v>315</v>
      </c>
      <c r="O98" s="31" t="s">
        <v>292</v>
      </c>
    </row>
    <row r="99" spans="1:15" ht="15">
      <c r="A99" s="33" t="s">
        <v>148</v>
      </c>
      <c r="B99" s="27" t="s">
        <v>149</v>
      </c>
      <c r="C99" s="59" t="s">
        <v>3038</v>
      </c>
      <c r="D99" s="27" t="s">
        <v>967</v>
      </c>
      <c r="E99" s="27" t="s">
        <v>150</v>
      </c>
      <c r="F99" s="35">
        <v>489</v>
      </c>
      <c r="G99" s="34">
        <f t="shared" si="2"/>
        <v>489</v>
      </c>
      <c r="H99" s="31" t="s">
        <v>640</v>
      </c>
      <c r="I99" s="31">
        <v>10</v>
      </c>
      <c r="J99" s="31">
        <v>10</v>
      </c>
      <c r="K99" s="31" t="s">
        <v>151</v>
      </c>
      <c r="L99" s="31" t="s">
        <v>577</v>
      </c>
      <c r="M99" s="3" t="s">
        <v>1256</v>
      </c>
      <c r="N99" s="31" t="s">
        <v>315</v>
      </c>
      <c r="O99" s="31" t="s">
        <v>292</v>
      </c>
    </row>
    <row r="100" spans="1:15" ht="15">
      <c r="A100" s="33" t="s">
        <v>219</v>
      </c>
      <c r="B100" s="27" t="s">
        <v>220</v>
      </c>
      <c r="C100" s="59" t="s">
        <v>3038</v>
      </c>
      <c r="D100" s="27" t="s">
        <v>967</v>
      </c>
      <c r="E100" s="27" t="s">
        <v>150</v>
      </c>
      <c r="F100" s="35">
        <v>733</v>
      </c>
      <c r="G100" s="34">
        <f t="shared" si="2"/>
        <v>733</v>
      </c>
      <c r="H100" s="31" t="s">
        <v>640</v>
      </c>
      <c r="I100" s="31">
        <v>10</v>
      </c>
      <c r="J100" s="31">
        <v>10</v>
      </c>
      <c r="K100" s="31" t="s">
        <v>151</v>
      </c>
      <c r="L100" s="31" t="s">
        <v>310</v>
      </c>
      <c r="M100" s="3" t="s">
        <v>1256</v>
      </c>
      <c r="N100" s="31" t="s">
        <v>315</v>
      </c>
      <c r="O100" s="31" t="s">
        <v>311</v>
      </c>
    </row>
    <row r="101" spans="1:15" ht="15">
      <c r="A101" s="33" t="s">
        <v>183</v>
      </c>
      <c r="B101" s="298" t="s">
        <v>184</v>
      </c>
      <c r="C101" s="59" t="s">
        <v>3038</v>
      </c>
      <c r="D101" s="27" t="s">
        <v>967</v>
      </c>
      <c r="E101" s="27" t="s">
        <v>147</v>
      </c>
      <c r="F101" s="35">
        <v>424</v>
      </c>
      <c r="G101" s="34">
        <f t="shared" si="2"/>
        <v>424</v>
      </c>
      <c r="H101" s="31" t="s">
        <v>640</v>
      </c>
      <c r="I101" s="31">
        <v>10</v>
      </c>
      <c r="J101" s="31">
        <v>10</v>
      </c>
      <c r="K101" s="31" t="s">
        <v>314</v>
      </c>
      <c r="L101" s="31" t="s">
        <v>577</v>
      </c>
      <c r="M101" s="3" t="s">
        <v>1256</v>
      </c>
      <c r="N101" s="31" t="s">
        <v>315</v>
      </c>
      <c r="O101" s="31" t="s">
        <v>311</v>
      </c>
    </row>
    <row r="102" spans="1:15" ht="15">
      <c r="A102" s="33" t="s">
        <v>3252</v>
      </c>
      <c r="B102" s="32" t="s">
        <v>3253</v>
      </c>
      <c r="C102" s="59" t="s">
        <v>3038</v>
      </c>
      <c r="D102" s="27" t="s">
        <v>967</v>
      </c>
      <c r="E102" s="27" t="s">
        <v>147</v>
      </c>
      <c r="F102" s="35">
        <v>428</v>
      </c>
      <c r="G102" s="34">
        <f t="shared" si="2"/>
        <v>428</v>
      </c>
      <c r="H102" s="31" t="s">
        <v>640</v>
      </c>
      <c r="I102" s="31">
        <v>10</v>
      </c>
      <c r="J102" s="31">
        <v>12</v>
      </c>
      <c r="K102" s="31" t="s">
        <v>3245</v>
      </c>
      <c r="L102" s="31" t="s">
        <v>577</v>
      </c>
      <c r="M102" s="3" t="s">
        <v>1256</v>
      </c>
      <c r="N102" s="31" t="s">
        <v>315</v>
      </c>
      <c r="O102" s="31" t="s">
        <v>292</v>
      </c>
    </row>
    <row r="103" spans="1:15" ht="15">
      <c r="A103" s="33" t="s">
        <v>152</v>
      </c>
      <c r="B103" s="27" t="s">
        <v>153</v>
      </c>
      <c r="C103" s="59" t="s">
        <v>3038</v>
      </c>
      <c r="D103" s="27" t="s">
        <v>967</v>
      </c>
      <c r="E103" s="27" t="s">
        <v>150</v>
      </c>
      <c r="F103" s="35">
        <v>508</v>
      </c>
      <c r="G103" s="34">
        <f t="shared" si="2"/>
        <v>508</v>
      </c>
      <c r="H103" s="31" t="s">
        <v>640</v>
      </c>
      <c r="I103" s="31">
        <v>10</v>
      </c>
      <c r="J103" s="31">
        <v>12</v>
      </c>
      <c r="K103" s="31" t="s">
        <v>151</v>
      </c>
      <c r="L103" s="31" t="s">
        <v>577</v>
      </c>
      <c r="M103" s="3" t="s">
        <v>1256</v>
      </c>
      <c r="N103" s="31" t="s">
        <v>315</v>
      </c>
      <c r="O103" s="31" t="s">
        <v>292</v>
      </c>
    </row>
    <row r="104" spans="1:15" ht="15">
      <c r="A104" s="33" t="s">
        <v>3290</v>
      </c>
      <c r="B104" s="32" t="s">
        <v>3291</v>
      </c>
      <c r="C104" s="59" t="s">
        <v>3038</v>
      </c>
      <c r="D104" s="27" t="s">
        <v>967</v>
      </c>
      <c r="E104" s="27" t="s">
        <v>147</v>
      </c>
      <c r="F104" s="35">
        <v>445</v>
      </c>
      <c r="G104" s="34">
        <f t="shared" si="2"/>
        <v>445</v>
      </c>
      <c r="H104" s="31" t="s">
        <v>640</v>
      </c>
      <c r="I104" s="31">
        <v>10</v>
      </c>
      <c r="J104" s="31">
        <v>14</v>
      </c>
      <c r="K104" s="31" t="s">
        <v>3245</v>
      </c>
      <c r="L104" s="31" t="s">
        <v>577</v>
      </c>
      <c r="M104" s="3" t="s">
        <v>1256</v>
      </c>
      <c r="N104" s="31" t="s">
        <v>315</v>
      </c>
      <c r="O104" s="31" t="s">
        <v>292</v>
      </c>
    </row>
    <row r="105" spans="1:15" ht="15">
      <c r="A105" s="33" t="s">
        <v>254</v>
      </c>
      <c r="B105" s="32" t="s">
        <v>255</v>
      </c>
      <c r="C105" s="59" t="s">
        <v>3038</v>
      </c>
      <c r="D105" s="27" t="s">
        <v>967</v>
      </c>
      <c r="E105" s="27" t="s">
        <v>147</v>
      </c>
      <c r="F105" s="35">
        <v>668</v>
      </c>
      <c r="G105" s="34">
        <f aca="true" t="shared" si="3" ref="G105:G134">F105*(1-$G$5)</f>
        <v>668</v>
      </c>
      <c r="H105" s="31" t="s">
        <v>640</v>
      </c>
      <c r="I105" s="31">
        <v>10</v>
      </c>
      <c r="J105" s="31">
        <v>14</v>
      </c>
      <c r="K105" s="31" t="s">
        <v>1257</v>
      </c>
      <c r="L105" s="31" t="s">
        <v>310</v>
      </c>
      <c r="M105" s="3" t="s">
        <v>1256</v>
      </c>
      <c r="N105" s="31" t="s">
        <v>315</v>
      </c>
      <c r="O105" s="31" t="s">
        <v>292</v>
      </c>
    </row>
    <row r="106" spans="1:15" ht="15">
      <c r="A106" s="33" t="s">
        <v>207</v>
      </c>
      <c r="B106" s="27" t="s">
        <v>208</v>
      </c>
      <c r="C106" s="59" t="s">
        <v>3038</v>
      </c>
      <c r="D106" s="27" t="s">
        <v>967</v>
      </c>
      <c r="E106" s="27" t="s">
        <v>150</v>
      </c>
      <c r="F106" s="35">
        <v>529</v>
      </c>
      <c r="G106" s="34">
        <f t="shared" si="3"/>
        <v>529</v>
      </c>
      <c r="H106" s="31" t="s">
        <v>640</v>
      </c>
      <c r="I106" s="31">
        <v>10</v>
      </c>
      <c r="J106" s="31">
        <v>14</v>
      </c>
      <c r="K106" s="31" t="s">
        <v>151</v>
      </c>
      <c r="L106" s="31" t="s">
        <v>577</v>
      </c>
      <c r="M106" s="3" t="s">
        <v>1256</v>
      </c>
      <c r="N106" s="31" t="s">
        <v>315</v>
      </c>
      <c r="O106" s="31" t="s">
        <v>292</v>
      </c>
    </row>
    <row r="107" spans="1:15" ht="15">
      <c r="A107" s="33" t="s">
        <v>3292</v>
      </c>
      <c r="B107" s="32" t="s">
        <v>3293</v>
      </c>
      <c r="C107" s="59" t="s">
        <v>3038</v>
      </c>
      <c r="D107" s="27" t="s">
        <v>967</v>
      </c>
      <c r="E107" s="27" t="s">
        <v>147</v>
      </c>
      <c r="F107" s="35">
        <v>523</v>
      </c>
      <c r="G107" s="34">
        <f t="shared" si="3"/>
        <v>523</v>
      </c>
      <c r="H107" s="31" t="s">
        <v>646</v>
      </c>
      <c r="I107" s="31">
        <v>12</v>
      </c>
      <c r="J107" s="31">
        <v>12</v>
      </c>
      <c r="K107" s="31" t="s">
        <v>3245</v>
      </c>
      <c r="L107" s="31" t="s">
        <v>577</v>
      </c>
      <c r="M107" s="3" t="s">
        <v>1256</v>
      </c>
      <c r="N107" s="31" t="s">
        <v>315</v>
      </c>
      <c r="O107" s="31" t="s">
        <v>292</v>
      </c>
    </row>
    <row r="108" spans="1:15" s="1" customFormat="1" ht="15">
      <c r="A108" s="33" t="s">
        <v>262</v>
      </c>
      <c r="B108" s="32" t="s">
        <v>263</v>
      </c>
      <c r="C108" s="59" t="s">
        <v>3038</v>
      </c>
      <c r="D108" s="33" t="s">
        <v>967</v>
      </c>
      <c r="E108" s="33" t="s">
        <v>147</v>
      </c>
      <c r="F108" s="35">
        <v>785</v>
      </c>
      <c r="G108" s="34">
        <f t="shared" si="3"/>
        <v>785</v>
      </c>
      <c r="H108" s="59" t="s">
        <v>646</v>
      </c>
      <c r="I108" s="59">
        <v>12</v>
      </c>
      <c r="J108" s="59">
        <v>12</v>
      </c>
      <c r="K108" s="59" t="s">
        <v>1257</v>
      </c>
      <c r="L108" s="59" t="s">
        <v>310</v>
      </c>
      <c r="M108" s="15" t="s">
        <v>1256</v>
      </c>
      <c r="N108" s="59" t="s">
        <v>315</v>
      </c>
      <c r="O108" s="59" t="s">
        <v>311</v>
      </c>
    </row>
    <row r="109" spans="1:15" ht="15">
      <c r="A109" s="33" t="s">
        <v>154</v>
      </c>
      <c r="B109" s="27" t="s">
        <v>155</v>
      </c>
      <c r="C109" s="59" t="s">
        <v>3038</v>
      </c>
      <c r="D109" s="27" t="s">
        <v>967</v>
      </c>
      <c r="E109" s="27" t="s">
        <v>150</v>
      </c>
      <c r="F109" s="35">
        <v>604</v>
      </c>
      <c r="G109" s="34">
        <f t="shared" si="3"/>
        <v>604</v>
      </c>
      <c r="H109" s="31" t="s">
        <v>646</v>
      </c>
      <c r="I109" s="31">
        <v>12</v>
      </c>
      <c r="J109" s="31">
        <v>12</v>
      </c>
      <c r="K109" s="31" t="s">
        <v>151</v>
      </c>
      <c r="L109" s="31" t="s">
        <v>577</v>
      </c>
      <c r="M109" s="3" t="s">
        <v>1256</v>
      </c>
      <c r="N109" s="31" t="s">
        <v>315</v>
      </c>
      <c r="O109" s="31" t="s">
        <v>292</v>
      </c>
    </row>
    <row r="110" spans="1:15" ht="15">
      <c r="A110" s="33" t="s">
        <v>4024</v>
      </c>
      <c r="B110" s="298" t="s">
        <v>4025</v>
      </c>
      <c r="C110" s="59" t="s">
        <v>3038</v>
      </c>
      <c r="D110" s="27" t="s">
        <v>967</v>
      </c>
      <c r="E110" s="27" t="s">
        <v>3997</v>
      </c>
      <c r="F110" s="35">
        <v>637</v>
      </c>
      <c r="G110" s="34">
        <f t="shared" si="3"/>
        <v>637</v>
      </c>
      <c r="H110" s="31" t="s">
        <v>646</v>
      </c>
      <c r="I110" s="31">
        <v>12</v>
      </c>
      <c r="J110" s="31">
        <v>14</v>
      </c>
      <c r="K110" s="31" t="s">
        <v>4021</v>
      </c>
      <c r="L110" s="31" t="s">
        <v>577</v>
      </c>
      <c r="M110" s="3" t="s">
        <v>1256</v>
      </c>
      <c r="N110" s="31" t="s">
        <v>315</v>
      </c>
      <c r="O110" s="31" t="s">
        <v>311</v>
      </c>
    </row>
    <row r="111" spans="1:15" ht="15">
      <c r="A111" s="33" t="s">
        <v>4026</v>
      </c>
      <c r="B111" s="298" t="s">
        <v>4027</v>
      </c>
      <c r="C111" s="59" t="s">
        <v>3038</v>
      </c>
      <c r="D111" s="27" t="s">
        <v>967</v>
      </c>
      <c r="E111" s="27" t="s">
        <v>3997</v>
      </c>
      <c r="F111" s="35">
        <v>637</v>
      </c>
      <c r="G111" s="34">
        <f t="shared" si="3"/>
        <v>637</v>
      </c>
      <c r="H111" s="31" t="s">
        <v>646</v>
      </c>
      <c r="I111" s="31">
        <v>12</v>
      </c>
      <c r="J111" s="31">
        <v>14</v>
      </c>
      <c r="K111" s="31" t="s">
        <v>4021</v>
      </c>
      <c r="L111" s="31" t="s">
        <v>577</v>
      </c>
      <c r="M111" s="3" t="s">
        <v>1256</v>
      </c>
      <c r="N111" s="31" t="s">
        <v>315</v>
      </c>
      <c r="O111" s="31" t="s">
        <v>311</v>
      </c>
    </row>
    <row r="112" spans="1:15" ht="15">
      <c r="A112" s="33" t="s">
        <v>3294</v>
      </c>
      <c r="B112" s="32" t="s">
        <v>3295</v>
      </c>
      <c r="C112" s="59" t="s">
        <v>3038</v>
      </c>
      <c r="D112" s="27" t="s">
        <v>967</v>
      </c>
      <c r="E112" s="27" t="s">
        <v>147</v>
      </c>
      <c r="F112" s="35">
        <v>544</v>
      </c>
      <c r="G112" s="34">
        <f t="shared" si="3"/>
        <v>544</v>
      </c>
      <c r="H112" s="31" t="s">
        <v>646</v>
      </c>
      <c r="I112" s="31">
        <v>12</v>
      </c>
      <c r="J112" s="31">
        <v>14</v>
      </c>
      <c r="K112" s="31" t="s">
        <v>3245</v>
      </c>
      <c r="L112" s="31" t="s">
        <v>577</v>
      </c>
      <c r="M112" s="3" t="s">
        <v>1256</v>
      </c>
      <c r="N112" s="31" t="s">
        <v>315</v>
      </c>
      <c r="O112" s="31" t="s">
        <v>292</v>
      </c>
    </row>
    <row r="113" spans="1:15" ht="15">
      <c r="A113" s="33" t="s">
        <v>246</v>
      </c>
      <c r="B113" s="32" t="s">
        <v>247</v>
      </c>
      <c r="C113" s="59" t="s">
        <v>3038</v>
      </c>
      <c r="D113" s="27" t="s">
        <v>967</v>
      </c>
      <c r="E113" s="27" t="s">
        <v>147</v>
      </c>
      <c r="F113" s="35">
        <v>816</v>
      </c>
      <c r="G113" s="34">
        <f t="shared" si="3"/>
        <v>816</v>
      </c>
      <c r="H113" s="31" t="s">
        <v>646</v>
      </c>
      <c r="I113" s="31">
        <v>12</v>
      </c>
      <c r="J113" s="31">
        <v>14</v>
      </c>
      <c r="K113" s="31" t="s">
        <v>1257</v>
      </c>
      <c r="L113" s="31" t="s">
        <v>310</v>
      </c>
      <c r="M113" s="3" t="s">
        <v>1256</v>
      </c>
      <c r="N113" s="31" t="s">
        <v>315</v>
      </c>
      <c r="O113" s="31" t="s">
        <v>292</v>
      </c>
    </row>
    <row r="114" spans="1:15" ht="15">
      <c r="A114" s="33" t="s">
        <v>156</v>
      </c>
      <c r="B114" s="27" t="s">
        <v>157</v>
      </c>
      <c r="C114" s="59" t="s">
        <v>3038</v>
      </c>
      <c r="D114" s="27" t="s">
        <v>967</v>
      </c>
      <c r="E114" s="27" t="s">
        <v>150</v>
      </c>
      <c r="F114" s="35">
        <v>627</v>
      </c>
      <c r="G114" s="34">
        <f t="shared" si="3"/>
        <v>627</v>
      </c>
      <c r="H114" s="31" t="s">
        <v>646</v>
      </c>
      <c r="I114" s="31">
        <v>12</v>
      </c>
      <c r="J114" s="31">
        <v>14</v>
      </c>
      <c r="K114" s="31" t="s">
        <v>151</v>
      </c>
      <c r="L114" s="31" t="s">
        <v>577</v>
      </c>
      <c r="M114" s="3" t="s">
        <v>1256</v>
      </c>
      <c r="N114" s="31" t="s">
        <v>315</v>
      </c>
      <c r="O114" s="31" t="s">
        <v>292</v>
      </c>
    </row>
    <row r="115" spans="1:15" ht="15">
      <c r="A115" s="33" t="s">
        <v>217</v>
      </c>
      <c r="B115" s="27" t="s">
        <v>218</v>
      </c>
      <c r="C115" s="59" t="s">
        <v>3038</v>
      </c>
      <c r="D115" s="27" t="s">
        <v>967</v>
      </c>
      <c r="E115" s="27" t="s">
        <v>150</v>
      </c>
      <c r="F115" s="35">
        <v>940</v>
      </c>
      <c r="G115" s="34">
        <f t="shared" si="3"/>
        <v>940</v>
      </c>
      <c r="H115" s="31" t="s">
        <v>646</v>
      </c>
      <c r="I115" s="31">
        <v>12</v>
      </c>
      <c r="J115" s="31">
        <v>14</v>
      </c>
      <c r="K115" s="31" t="s">
        <v>151</v>
      </c>
      <c r="L115" s="31" t="s">
        <v>310</v>
      </c>
      <c r="M115" s="3" t="s">
        <v>1256</v>
      </c>
      <c r="N115" s="31" t="s">
        <v>315</v>
      </c>
      <c r="O115" s="31" t="s">
        <v>311</v>
      </c>
    </row>
    <row r="116" spans="1:15" ht="15">
      <c r="A116" s="33" t="s">
        <v>3254</v>
      </c>
      <c r="B116" s="32" t="s">
        <v>3255</v>
      </c>
      <c r="C116" s="59" t="s">
        <v>3038</v>
      </c>
      <c r="D116" s="27" t="s">
        <v>967</v>
      </c>
      <c r="E116" s="27" t="s">
        <v>150</v>
      </c>
      <c r="F116" s="35">
        <v>566</v>
      </c>
      <c r="G116" s="34">
        <f t="shared" si="3"/>
        <v>566</v>
      </c>
      <c r="H116" s="31" t="s">
        <v>646</v>
      </c>
      <c r="I116" s="31">
        <v>12</v>
      </c>
      <c r="J116" s="31">
        <v>16</v>
      </c>
      <c r="K116" s="31" t="s">
        <v>3245</v>
      </c>
      <c r="L116" s="31" t="s">
        <v>577</v>
      </c>
      <c r="M116" s="3" t="s">
        <v>1256</v>
      </c>
      <c r="N116" s="31" t="s">
        <v>315</v>
      </c>
      <c r="O116" s="31" t="s">
        <v>292</v>
      </c>
    </row>
    <row r="117" spans="1:15" ht="15">
      <c r="A117" s="33" t="s">
        <v>158</v>
      </c>
      <c r="B117" s="27" t="s">
        <v>159</v>
      </c>
      <c r="C117" s="59" t="s">
        <v>3038</v>
      </c>
      <c r="D117" s="27" t="s">
        <v>967</v>
      </c>
      <c r="E117" s="27" t="s">
        <v>150</v>
      </c>
      <c r="F117" s="35">
        <v>652</v>
      </c>
      <c r="G117" s="34">
        <f t="shared" si="3"/>
        <v>652</v>
      </c>
      <c r="H117" s="31" t="s">
        <v>646</v>
      </c>
      <c r="I117" s="31">
        <v>12</v>
      </c>
      <c r="J117" s="31">
        <v>16</v>
      </c>
      <c r="K117" s="31" t="s">
        <v>151</v>
      </c>
      <c r="L117" s="31" t="s">
        <v>577</v>
      </c>
      <c r="M117" s="3" t="s">
        <v>1256</v>
      </c>
      <c r="N117" s="31" t="s">
        <v>315</v>
      </c>
      <c r="O117" s="31" t="s">
        <v>292</v>
      </c>
    </row>
    <row r="118" spans="1:15" ht="15">
      <c r="A118" s="33" t="s">
        <v>4028</v>
      </c>
      <c r="B118" s="298" t="s">
        <v>4029</v>
      </c>
      <c r="C118" s="59" t="s">
        <v>3038</v>
      </c>
      <c r="D118" s="27" t="s">
        <v>967</v>
      </c>
      <c r="E118" s="27" t="s">
        <v>3997</v>
      </c>
      <c r="F118" s="35">
        <v>842</v>
      </c>
      <c r="G118" s="34">
        <f t="shared" si="3"/>
        <v>842</v>
      </c>
      <c r="H118" s="31" t="s">
        <v>647</v>
      </c>
      <c r="I118" s="31">
        <v>15</v>
      </c>
      <c r="J118" s="31">
        <v>14</v>
      </c>
      <c r="K118" s="31" t="s">
        <v>4021</v>
      </c>
      <c r="L118" s="31" t="s">
        <v>577</v>
      </c>
      <c r="M118" s="3" t="s">
        <v>1256</v>
      </c>
      <c r="N118" s="31" t="s">
        <v>315</v>
      </c>
      <c r="O118" s="31" t="s">
        <v>311</v>
      </c>
    </row>
    <row r="119" spans="1:15" ht="15">
      <c r="A119" s="33" t="s">
        <v>3296</v>
      </c>
      <c r="B119" s="32" t="s">
        <v>3297</v>
      </c>
      <c r="C119" s="59" t="s">
        <v>3038</v>
      </c>
      <c r="D119" s="27" t="s">
        <v>967</v>
      </c>
      <c r="E119" s="27" t="s">
        <v>147</v>
      </c>
      <c r="F119" s="35">
        <v>719</v>
      </c>
      <c r="G119" s="34">
        <f t="shared" si="3"/>
        <v>719</v>
      </c>
      <c r="H119" s="31" t="s">
        <v>647</v>
      </c>
      <c r="I119" s="31">
        <v>15</v>
      </c>
      <c r="J119" s="31">
        <v>14</v>
      </c>
      <c r="K119" s="31" t="s">
        <v>3245</v>
      </c>
      <c r="L119" s="31" t="s">
        <v>577</v>
      </c>
      <c r="M119" s="3" t="s">
        <v>1256</v>
      </c>
      <c r="N119" s="31" t="s">
        <v>315</v>
      </c>
      <c r="O119" s="31" t="s">
        <v>292</v>
      </c>
    </row>
    <row r="120" spans="1:15" ht="15">
      <c r="A120" s="33" t="s">
        <v>162</v>
      </c>
      <c r="B120" s="27" t="s">
        <v>163</v>
      </c>
      <c r="C120" s="59" t="s">
        <v>3038</v>
      </c>
      <c r="D120" s="27" t="s">
        <v>967</v>
      </c>
      <c r="E120" s="27" t="s">
        <v>150</v>
      </c>
      <c r="F120" s="35">
        <v>851</v>
      </c>
      <c r="G120" s="34">
        <f t="shared" si="3"/>
        <v>851</v>
      </c>
      <c r="H120" s="31" t="s">
        <v>647</v>
      </c>
      <c r="I120" s="31">
        <v>15</v>
      </c>
      <c r="J120" s="31">
        <v>14</v>
      </c>
      <c r="K120" s="31" t="s">
        <v>151</v>
      </c>
      <c r="L120" s="31" t="s">
        <v>577</v>
      </c>
      <c r="M120" s="3" t="s">
        <v>1256</v>
      </c>
      <c r="N120" s="31" t="s">
        <v>315</v>
      </c>
      <c r="O120" s="31" t="s">
        <v>292</v>
      </c>
    </row>
    <row r="121" spans="1:15" ht="15">
      <c r="A121" s="33" t="s">
        <v>3298</v>
      </c>
      <c r="B121" s="32" t="s">
        <v>3299</v>
      </c>
      <c r="C121" s="59" t="s">
        <v>3038</v>
      </c>
      <c r="D121" s="27" t="s">
        <v>967</v>
      </c>
      <c r="E121" s="27" t="s">
        <v>147</v>
      </c>
      <c r="F121" s="35">
        <v>780</v>
      </c>
      <c r="G121" s="34">
        <f t="shared" si="3"/>
        <v>780</v>
      </c>
      <c r="H121" s="31" t="s">
        <v>227</v>
      </c>
      <c r="I121" s="31">
        <v>15</v>
      </c>
      <c r="J121" s="31">
        <v>14</v>
      </c>
      <c r="K121" s="31" t="s">
        <v>3245</v>
      </c>
      <c r="L121" s="31" t="s">
        <v>577</v>
      </c>
      <c r="M121" s="3" t="s">
        <v>1256</v>
      </c>
      <c r="N121" s="31" t="s">
        <v>315</v>
      </c>
      <c r="O121" s="31" t="s">
        <v>292</v>
      </c>
    </row>
    <row r="122" spans="1:15" ht="15">
      <c r="A122" s="33" t="s">
        <v>286</v>
      </c>
      <c r="B122" s="27" t="s">
        <v>287</v>
      </c>
      <c r="C122" s="59" t="s">
        <v>3038</v>
      </c>
      <c r="D122" s="27" t="s">
        <v>967</v>
      </c>
      <c r="E122" s="27" t="s">
        <v>150</v>
      </c>
      <c r="F122" s="35">
        <v>928</v>
      </c>
      <c r="G122" s="34">
        <f t="shared" si="3"/>
        <v>928</v>
      </c>
      <c r="H122" s="31" t="s">
        <v>227</v>
      </c>
      <c r="I122" s="31">
        <v>15</v>
      </c>
      <c r="J122" s="31">
        <v>14</v>
      </c>
      <c r="K122" s="31" t="s">
        <v>151</v>
      </c>
      <c r="L122" s="31" t="s">
        <v>577</v>
      </c>
      <c r="M122" s="3" t="s">
        <v>1256</v>
      </c>
      <c r="N122" s="31" t="s">
        <v>315</v>
      </c>
      <c r="O122" s="31" t="s">
        <v>292</v>
      </c>
    </row>
    <row r="123" spans="1:15" ht="15">
      <c r="A123" s="33" t="s">
        <v>4030</v>
      </c>
      <c r="B123" s="298" t="s">
        <v>4031</v>
      </c>
      <c r="C123" s="59" t="s">
        <v>3037</v>
      </c>
      <c r="D123" s="27" t="s">
        <v>967</v>
      </c>
      <c r="E123" s="27" t="s">
        <v>3997</v>
      </c>
      <c r="F123" s="35">
        <v>1032</v>
      </c>
      <c r="G123" s="34">
        <f t="shared" si="3"/>
        <v>1032</v>
      </c>
      <c r="H123" s="31" t="s">
        <v>4032</v>
      </c>
      <c r="I123" s="31" t="s">
        <v>2993</v>
      </c>
      <c r="J123" s="31">
        <v>10</v>
      </c>
      <c r="K123" s="31" t="s">
        <v>4021</v>
      </c>
      <c r="L123" s="31" t="s">
        <v>577</v>
      </c>
      <c r="M123" s="3" t="s">
        <v>1256</v>
      </c>
      <c r="N123" s="31" t="s">
        <v>315</v>
      </c>
      <c r="O123" s="31" t="s">
        <v>311</v>
      </c>
    </row>
    <row r="124" spans="1:15" ht="15">
      <c r="A124" s="33" t="s">
        <v>3256</v>
      </c>
      <c r="B124" s="32" t="s">
        <v>3257</v>
      </c>
      <c r="C124" s="59" t="s">
        <v>3038</v>
      </c>
      <c r="D124" s="27" t="s">
        <v>967</v>
      </c>
      <c r="E124" s="27" t="s">
        <v>150</v>
      </c>
      <c r="F124" s="35">
        <v>999</v>
      </c>
      <c r="G124" s="34">
        <f t="shared" si="3"/>
        <v>999</v>
      </c>
      <c r="H124" s="31" t="s">
        <v>648</v>
      </c>
      <c r="I124" s="31">
        <v>15</v>
      </c>
      <c r="J124" s="31">
        <v>14</v>
      </c>
      <c r="K124" s="31" t="s">
        <v>3245</v>
      </c>
      <c r="L124" s="31" t="s">
        <v>577</v>
      </c>
      <c r="M124" s="3" t="s">
        <v>1256</v>
      </c>
      <c r="N124" s="31" t="s">
        <v>315</v>
      </c>
      <c r="O124" s="31" t="s">
        <v>292</v>
      </c>
    </row>
    <row r="125" spans="1:15" ht="15">
      <c r="A125" s="33" t="s">
        <v>248</v>
      </c>
      <c r="B125" s="32" t="s">
        <v>249</v>
      </c>
      <c r="C125" s="59" t="s">
        <v>3038</v>
      </c>
      <c r="D125" s="27" t="s">
        <v>967</v>
      </c>
      <c r="E125" s="27" t="s">
        <v>147</v>
      </c>
      <c r="F125" s="35">
        <v>1499</v>
      </c>
      <c r="G125" s="34">
        <f t="shared" si="3"/>
        <v>1499</v>
      </c>
      <c r="H125" s="31" t="s">
        <v>648</v>
      </c>
      <c r="I125" s="31">
        <v>15</v>
      </c>
      <c r="J125" s="31">
        <v>14</v>
      </c>
      <c r="K125" s="31" t="s">
        <v>1257</v>
      </c>
      <c r="L125" s="31" t="s">
        <v>310</v>
      </c>
      <c r="M125" s="3" t="s">
        <v>1256</v>
      </c>
      <c r="N125" s="31" t="s">
        <v>315</v>
      </c>
      <c r="O125" s="31" t="s">
        <v>311</v>
      </c>
    </row>
    <row r="126" spans="1:15" ht="15">
      <c r="A126" s="33" t="s">
        <v>288</v>
      </c>
      <c r="B126" s="27" t="s">
        <v>289</v>
      </c>
      <c r="C126" s="59" t="s">
        <v>3038</v>
      </c>
      <c r="D126" s="27" t="s">
        <v>967</v>
      </c>
      <c r="E126" s="27" t="s">
        <v>150</v>
      </c>
      <c r="F126" s="35">
        <v>1176</v>
      </c>
      <c r="G126" s="34">
        <f t="shared" si="3"/>
        <v>1176</v>
      </c>
      <c r="H126" s="31" t="s">
        <v>648</v>
      </c>
      <c r="I126" s="31">
        <v>15</v>
      </c>
      <c r="J126" s="31">
        <v>14</v>
      </c>
      <c r="K126" s="31" t="s">
        <v>151</v>
      </c>
      <c r="L126" s="31" t="s">
        <v>577</v>
      </c>
      <c r="M126" s="3" t="s">
        <v>1256</v>
      </c>
      <c r="N126" s="31" t="s">
        <v>315</v>
      </c>
      <c r="O126" s="31" t="s">
        <v>292</v>
      </c>
    </row>
    <row r="127" spans="1:15" ht="15">
      <c r="A127" s="33" t="s">
        <v>3300</v>
      </c>
      <c r="B127" s="32" t="s">
        <v>3301</v>
      </c>
      <c r="C127" s="59" t="s">
        <v>3038</v>
      </c>
      <c r="D127" s="27" t="s">
        <v>967</v>
      </c>
      <c r="E127" s="27" t="s">
        <v>147</v>
      </c>
      <c r="F127" s="35">
        <v>1039</v>
      </c>
      <c r="G127" s="34">
        <f t="shared" si="3"/>
        <v>1039</v>
      </c>
      <c r="H127" s="31" t="s">
        <v>648</v>
      </c>
      <c r="I127" s="31">
        <v>15</v>
      </c>
      <c r="J127" s="31">
        <v>16</v>
      </c>
      <c r="K127" s="31" t="s">
        <v>3245</v>
      </c>
      <c r="L127" s="31" t="s">
        <v>577</v>
      </c>
      <c r="M127" s="3" t="s">
        <v>1256</v>
      </c>
      <c r="N127" s="31" t="s">
        <v>315</v>
      </c>
      <c r="O127" s="31" t="s">
        <v>292</v>
      </c>
    </row>
    <row r="128" spans="1:15" s="1" customFormat="1" ht="15">
      <c r="A128" s="33" t="s">
        <v>274</v>
      </c>
      <c r="B128" s="32" t="s">
        <v>275</v>
      </c>
      <c r="C128" s="59" t="s">
        <v>3038</v>
      </c>
      <c r="D128" s="33" t="s">
        <v>967</v>
      </c>
      <c r="E128" s="33" t="s">
        <v>147</v>
      </c>
      <c r="F128" s="35">
        <v>1559</v>
      </c>
      <c r="G128" s="34">
        <f t="shared" si="3"/>
        <v>1559</v>
      </c>
      <c r="H128" s="59" t="s">
        <v>648</v>
      </c>
      <c r="I128" s="59">
        <v>15</v>
      </c>
      <c r="J128" s="59">
        <v>16</v>
      </c>
      <c r="K128" s="59" t="s">
        <v>1257</v>
      </c>
      <c r="L128" s="59" t="s">
        <v>310</v>
      </c>
      <c r="M128" s="15" t="s">
        <v>1256</v>
      </c>
      <c r="N128" s="59" t="s">
        <v>315</v>
      </c>
      <c r="O128" s="59" t="s">
        <v>311</v>
      </c>
    </row>
    <row r="129" spans="1:15" ht="15">
      <c r="A129" s="33" t="s">
        <v>197</v>
      </c>
      <c r="B129" s="27" t="s">
        <v>198</v>
      </c>
      <c r="C129" s="59" t="s">
        <v>3038</v>
      </c>
      <c r="D129" s="27" t="s">
        <v>967</v>
      </c>
      <c r="E129" s="27" t="s">
        <v>150</v>
      </c>
      <c r="F129" s="35">
        <v>1223</v>
      </c>
      <c r="G129" s="34">
        <f t="shared" si="3"/>
        <v>1223</v>
      </c>
      <c r="H129" s="31" t="s">
        <v>648</v>
      </c>
      <c r="I129" s="31">
        <v>15</v>
      </c>
      <c r="J129" s="31">
        <v>16</v>
      </c>
      <c r="K129" s="31" t="s">
        <v>151</v>
      </c>
      <c r="L129" s="31" t="s">
        <v>577</v>
      </c>
      <c r="M129" s="3" t="s">
        <v>1256</v>
      </c>
      <c r="N129" s="31" t="s">
        <v>315</v>
      </c>
      <c r="O129" s="31" t="s">
        <v>292</v>
      </c>
    </row>
    <row r="130" spans="1:15" ht="15">
      <c r="A130" s="33" t="s">
        <v>213</v>
      </c>
      <c r="B130" s="27" t="s">
        <v>214</v>
      </c>
      <c r="C130" s="59" t="s">
        <v>3038</v>
      </c>
      <c r="D130" s="27" t="s">
        <v>967</v>
      </c>
      <c r="E130" s="27" t="s">
        <v>150</v>
      </c>
      <c r="F130" s="35">
        <v>1272</v>
      </c>
      <c r="G130" s="34">
        <f t="shared" si="3"/>
        <v>1272</v>
      </c>
      <c r="H130" s="31" t="s">
        <v>648</v>
      </c>
      <c r="I130" s="31">
        <v>15</v>
      </c>
      <c r="J130" s="31">
        <v>18</v>
      </c>
      <c r="K130" s="31" t="s">
        <v>151</v>
      </c>
      <c r="L130" s="31" t="s">
        <v>577</v>
      </c>
      <c r="M130" s="3" t="s">
        <v>1256</v>
      </c>
      <c r="N130" s="31" t="s">
        <v>315</v>
      </c>
      <c r="O130" s="31" t="s">
        <v>292</v>
      </c>
    </row>
    <row r="131" spans="1:15" s="1" customFormat="1" ht="15">
      <c r="A131" s="33" t="s">
        <v>179</v>
      </c>
      <c r="B131" s="33" t="s">
        <v>180</v>
      </c>
      <c r="C131" s="59" t="s">
        <v>3038</v>
      </c>
      <c r="D131" s="33" t="s">
        <v>967</v>
      </c>
      <c r="E131" s="33" t="s">
        <v>150</v>
      </c>
      <c r="F131" s="35">
        <v>1272</v>
      </c>
      <c r="G131" s="34">
        <f t="shared" si="3"/>
        <v>1272</v>
      </c>
      <c r="H131" s="59" t="s">
        <v>648</v>
      </c>
      <c r="I131" s="59">
        <v>15</v>
      </c>
      <c r="J131" s="59">
        <v>18</v>
      </c>
      <c r="K131" s="59" t="s">
        <v>151</v>
      </c>
      <c r="L131" s="59" t="s">
        <v>577</v>
      </c>
      <c r="M131" s="15" t="s">
        <v>1256</v>
      </c>
      <c r="N131" s="59" t="s">
        <v>315</v>
      </c>
      <c r="O131" s="59" t="s">
        <v>292</v>
      </c>
    </row>
    <row r="132" spans="1:15" s="1" customFormat="1" ht="15">
      <c r="A132" s="33" t="s">
        <v>4033</v>
      </c>
      <c r="B132" s="298" t="s">
        <v>4034</v>
      </c>
      <c r="C132" s="59" t="s">
        <v>3037</v>
      </c>
      <c r="D132" s="27" t="s">
        <v>967</v>
      </c>
      <c r="E132" s="27" t="s">
        <v>3997</v>
      </c>
      <c r="F132" s="35">
        <v>1084</v>
      </c>
      <c r="G132" s="34">
        <f t="shared" si="3"/>
        <v>1084</v>
      </c>
      <c r="H132" s="31" t="s">
        <v>4035</v>
      </c>
      <c r="I132" s="31" t="s">
        <v>2993</v>
      </c>
      <c r="J132" s="31">
        <v>10</v>
      </c>
      <c r="K132" s="31" t="s">
        <v>4021</v>
      </c>
      <c r="L132" s="31" t="s">
        <v>577</v>
      </c>
      <c r="M132" s="3" t="s">
        <v>1256</v>
      </c>
      <c r="N132" s="31" t="s">
        <v>315</v>
      </c>
      <c r="O132" s="31" t="s">
        <v>311</v>
      </c>
    </row>
    <row r="133" spans="1:15" s="1" customFormat="1" ht="15">
      <c r="A133" s="33" t="s">
        <v>3302</v>
      </c>
      <c r="B133" s="32" t="s">
        <v>3303</v>
      </c>
      <c r="C133" s="59" t="s">
        <v>3038</v>
      </c>
      <c r="D133" s="27" t="s">
        <v>967</v>
      </c>
      <c r="E133" s="27" t="s">
        <v>144</v>
      </c>
      <c r="F133" s="35">
        <v>1825</v>
      </c>
      <c r="G133" s="34">
        <f t="shared" si="3"/>
        <v>1825</v>
      </c>
      <c r="H133" s="31" t="s">
        <v>694</v>
      </c>
      <c r="I133" s="31">
        <v>20</v>
      </c>
      <c r="J133" s="31">
        <v>14</v>
      </c>
      <c r="K133" s="31" t="s">
        <v>3245</v>
      </c>
      <c r="L133" s="31" t="s">
        <v>577</v>
      </c>
      <c r="M133" s="3" t="s">
        <v>1256</v>
      </c>
      <c r="N133" s="31" t="s">
        <v>315</v>
      </c>
      <c r="O133" s="31" t="s">
        <v>292</v>
      </c>
    </row>
    <row r="134" spans="1:15" ht="15">
      <c r="A134" s="33" t="s">
        <v>4036</v>
      </c>
      <c r="B134" s="298" t="s">
        <v>4037</v>
      </c>
      <c r="C134" s="59" t="s">
        <v>3037</v>
      </c>
      <c r="D134" s="27" t="s">
        <v>967</v>
      </c>
      <c r="E134" s="27" t="s">
        <v>3997</v>
      </c>
      <c r="F134" s="35">
        <v>1138</v>
      </c>
      <c r="G134" s="34">
        <f t="shared" si="3"/>
        <v>1138</v>
      </c>
      <c r="H134" s="31" t="s">
        <v>4038</v>
      </c>
      <c r="I134" s="31" t="s">
        <v>2993</v>
      </c>
      <c r="J134" s="31">
        <v>10</v>
      </c>
      <c r="K134" s="31" t="s">
        <v>4021</v>
      </c>
      <c r="L134" s="31" t="s">
        <v>577</v>
      </c>
      <c r="M134" s="3" t="s">
        <v>1256</v>
      </c>
      <c r="N134" s="31" t="s">
        <v>315</v>
      </c>
      <c r="O134" s="31" t="s">
        <v>311</v>
      </c>
    </row>
  </sheetData>
  <sheetProtection/>
  <autoFilter ref="A8:O134">
    <sortState ref="A9:O134">
      <sortCondition sortBy="value" ref="B9:B134"/>
    </sortState>
  </autoFilter>
  <mergeCells count="4">
    <mergeCell ref="B6:F6"/>
    <mergeCell ref="B1:L1"/>
    <mergeCell ref="B2:L2"/>
    <mergeCell ref="B3:C3"/>
  </mergeCells>
  <printOptions/>
  <pageMargins left="0.25" right="0.25" top="0.75" bottom="0.75" header="0.3" footer="0.3"/>
  <pageSetup fitToHeight="0" fitToWidth="1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9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3" sqref="B3:C3"/>
    </sheetView>
  </sheetViews>
  <sheetFormatPr defaultColWidth="9.140625" defaultRowHeight="15"/>
  <cols>
    <col min="1" max="1" width="13.28125" style="0" customWidth="1"/>
    <col min="2" max="2" width="67.8515625" style="0" customWidth="1"/>
    <col min="3" max="4" width="13.421875" style="0" customWidth="1"/>
    <col min="5" max="5" width="14.00390625" style="0" customWidth="1"/>
    <col min="6" max="6" width="14.421875" style="0" customWidth="1"/>
    <col min="7" max="7" width="18.7109375" style="0" bestFit="1" customWidth="1"/>
    <col min="8" max="8" width="10.28125" style="0" customWidth="1"/>
    <col min="9" max="9" width="14.28125" style="0" bestFit="1" customWidth="1"/>
    <col min="10" max="10" width="14.8515625" style="0" customWidth="1"/>
    <col min="11" max="11" width="3.57421875" style="0" customWidth="1"/>
    <col min="12" max="12" width="12.421875" style="0" customWidth="1"/>
    <col min="13" max="13" width="14.140625" style="0" customWidth="1"/>
  </cols>
  <sheetData>
    <row r="1" spans="1:12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4"/>
    </row>
    <row r="3" spans="1:13" ht="21" customHeight="1">
      <c r="A3" s="219"/>
      <c r="B3" s="313" t="s">
        <v>4093</v>
      </c>
      <c r="C3" s="313"/>
      <c r="D3" s="6"/>
      <c r="E3" s="7"/>
      <c r="F3" s="7"/>
      <c r="G3" s="7"/>
      <c r="H3" s="7"/>
      <c r="I3" s="7"/>
      <c r="J3" s="9"/>
      <c r="K3" s="9"/>
      <c r="L3" s="9"/>
      <c r="M3" s="5"/>
    </row>
    <row r="4" spans="2:13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</row>
    <row r="5" spans="2:12" ht="20.25">
      <c r="B5" s="1"/>
      <c r="C5" s="1"/>
      <c r="D5" s="1"/>
      <c r="E5" s="17" t="s">
        <v>295</v>
      </c>
      <c r="F5" s="18">
        <v>0</v>
      </c>
      <c r="I5" s="1"/>
      <c r="J5" s="15"/>
      <c r="K5" s="15"/>
      <c r="L5" s="1"/>
    </row>
    <row r="6" spans="2:12" ht="23.25">
      <c r="B6" s="310" t="s">
        <v>2949</v>
      </c>
      <c r="C6" s="310"/>
      <c r="D6" s="310"/>
      <c r="E6" s="310"/>
      <c r="F6" s="310"/>
      <c r="G6" s="20"/>
      <c r="H6" s="20"/>
      <c r="I6" s="21"/>
      <c r="J6" s="21"/>
      <c r="K6" s="21"/>
      <c r="L6" s="21"/>
    </row>
    <row r="7" spans="2:13" ht="6" customHeight="1">
      <c r="B7" s="1"/>
      <c r="C7" s="1"/>
      <c r="D7" s="1"/>
      <c r="E7" s="16"/>
      <c r="F7" s="1"/>
      <c r="G7" s="22"/>
      <c r="H7" s="22"/>
      <c r="I7" s="1"/>
      <c r="J7" s="15"/>
      <c r="K7" s="15"/>
      <c r="L7" s="1"/>
      <c r="M7" s="1"/>
    </row>
    <row r="8" spans="1:13" s="1" customFormat="1" ht="45">
      <c r="A8" s="23" t="s">
        <v>296</v>
      </c>
      <c r="B8" s="24" t="s">
        <v>297</v>
      </c>
      <c r="C8" s="24" t="s">
        <v>303</v>
      </c>
      <c r="D8" s="24" t="s">
        <v>304</v>
      </c>
      <c r="E8" s="24" t="s">
        <v>306</v>
      </c>
      <c r="F8" s="24" t="s">
        <v>300</v>
      </c>
      <c r="G8" s="24" t="s">
        <v>298</v>
      </c>
      <c r="H8" s="24" t="s">
        <v>1231</v>
      </c>
      <c r="I8" s="24" t="s">
        <v>299</v>
      </c>
      <c r="J8" s="24" t="s">
        <v>1244</v>
      </c>
      <c r="K8" s="277" t="s">
        <v>1256</v>
      </c>
      <c r="L8" s="25" t="s">
        <v>301</v>
      </c>
      <c r="M8" s="25" t="s">
        <v>302</v>
      </c>
    </row>
    <row r="9" spans="1:13" ht="15">
      <c r="A9" s="27" t="s">
        <v>3575</v>
      </c>
      <c r="B9" s="32" t="s">
        <v>3576</v>
      </c>
      <c r="C9" s="27" t="s">
        <v>968</v>
      </c>
      <c r="D9" s="27" t="s">
        <v>308</v>
      </c>
      <c r="E9" s="76">
        <v>352</v>
      </c>
      <c r="F9" s="34">
        <f aca="true" t="shared" si="0" ref="F9:F72">E9*(1-$F$5)</f>
        <v>352</v>
      </c>
      <c r="G9" s="59" t="s">
        <v>1162</v>
      </c>
      <c r="H9" s="42">
        <v>6.5</v>
      </c>
      <c r="I9" s="36" t="s">
        <v>314</v>
      </c>
      <c r="J9" s="31" t="s">
        <v>3083</v>
      </c>
      <c r="K9" s="278" t="s">
        <v>1256</v>
      </c>
      <c r="L9" s="81" t="s">
        <v>700</v>
      </c>
      <c r="M9" s="81" t="s">
        <v>292</v>
      </c>
    </row>
    <row r="10" spans="1:13" ht="15">
      <c r="A10" s="27" t="s">
        <v>557</v>
      </c>
      <c r="B10" s="33" t="s">
        <v>969</v>
      </c>
      <c r="C10" s="27" t="s">
        <v>968</v>
      </c>
      <c r="D10" s="27" t="s">
        <v>308</v>
      </c>
      <c r="E10" s="76">
        <v>352</v>
      </c>
      <c r="F10" s="34">
        <f t="shared" si="0"/>
        <v>352</v>
      </c>
      <c r="G10" s="59" t="s">
        <v>1162</v>
      </c>
      <c r="H10" s="42">
        <v>6.5</v>
      </c>
      <c r="I10" s="36" t="s">
        <v>314</v>
      </c>
      <c r="J10" s="31" t="s">
        <v>309</v>
      </c>
      <c r="K10" s="278" t="s">
        <v>1256</v>
      </c>
      <c r="L10" s="31" t="s">
        <v>315</v>
      </c>
      <c r="M10" s="31" t="s">
        <v>292</v>
      </c>
    </row>
    <row r="11" spans="1:13" ht="15">
      <c r="A11" s="27" t="s">
        <v>556</v>
      </c>
      <c r="B11" s="281" t="s">
        <v>970</v>
      </c>
      <c r="C11" s="27" t="s">
        <v>968</v>
      </c>
      <c r="D11" s="27" t="s">
        <v>308</v>
      </c>
      <c r="E11" s="76">
        <v>475</v>
      </c>
      <c r="F11" s="34">
        <f t="shared" si="0"/>
        <v>475</v>
      </c>
      <c r="G11" s="59" t="s">
        <v>1162</v>
      </c>
      <c r="H11" s="42">
        <v>6.5</v>
      </c>
      <c r="I11" s="36" t="s">
        <v>314</v>
      </c>
      <c r="J11" s="31" t="s">
        <v>310</v>
      </c>
      <c r="K11" s="278" t="s">
        <v>1256</v>
      </c>
      <c r="L11" s="31" t="s">
        <v>315</v>
      </c>
      <c r="M11" s="31" t="s">
        <v>292</v>
      </c>
    </row>
    <row r="12" spans="1:13" ht="15">
      <c r="A12" s="27" t="s">
        <v>3577</v>
      </c>
      <c r="B12" s="32" t="s">
        <v>3578</v>
      </c>
      <c r="C12" s="27" t="s">
        <v>968</v>
      </c>
      <c r="D12" s="27" t="s">
        <v>3579</v>
      </c>
      <c r="E12" s="76">
        <v>433</v>
      </c>
      <c r="F12" s="34">
        <f t="shared" si="0"/>
        <v>433</v>
      </c>
      <c r="G12" s="59" t="s">
        <v>1162</v>
      </c>
      <c r="H12" s="42">
        <v>6.5</v>
      </c>
      <c r="I12" s="36" t="s">
        <v>314</v>
      </c>
      <c r="J12" s="31" t="s">
        <v>3086</v>
      </c>
      <c r="K12" s="278" t="s">
        <v>1256</v>
      </c>
      <c r="L12" s="81" t="s">
        <v>700</v>
      </c>
      <c r="M12" s="81" t="s">
        <v>292</v>
      </c>
    </row>
    <row r="13" spans="1:13" ht="15">
      <c r="A13" s="27" t="s">
        <v>3580</v>
      </c>
      <c r="B13" s="280" t="s">
        <v>3581</v>
      </c>
      <c r="C13" s="27" t="s">
        <v>968</v>
      </c>
      <c r="D13" s="27" t="s">
        <v>3579</v>
      </c>
      <c r="E13" s="76">
        <v>642</v>
      </c>
      <c r="F13" s="34">
        <f t="shared" si="0"/>
        <v>642</v>
      </c>
      <c r="G13" s="59" t="s">
        <v>1162</v>
      </c>
      <c r="H13" s="42">
        <v>6.5</v>
      </c>
      <c r="I13" s="36" t="s">
        <v>314</v>
      </c>
      <c r="J13" s="31" t="s">
        <v>699</v>
      </c>
      <c r="K13" s="278" t="s">
        <v>1256</v>
      </c>
      <c r="L13" s="81" t="s">
        <v>700</v>
      </c>
      <c r="M13" s="81" t="s">
        <v>292</v>
      </c>
    </row>
    <row r="14" spans="1:13" ht="15">
      <c r="A14" s="27" t="s">
        <v>3582</v>
      </c>
      <c r="B14" s="32" t="s">
        <v>3583</v>
      </c>
      <c r="C14" s="27" t="s">
        <v>968</v>
      </c>
      <c r="D14" s="27" t="s">
        <v>308</v>
      </c>
      <c r="E14" s="76">
        <v>383</v>
      </c>
      <c r="F14" s="34">
        <f t="shared" si="0"/>
        <v>383</v>
      </c>
      <c r="G14" s="59" t="s">
        <v>1163</v>
      </c>
      <c r="H14" s="42">
        <v>6.5</v>
      </c>
      <c r="I14" s="31" t="s">
        <v>314</v>
      </c>
      <c r="J14" s="31" t="s">
        <v>3083</v>
      </c>
      <c r="K14" s="143" t="s">
        <v>1256</v>
      </c>
      <c r="L14" s="81" t="s">
        <v>700</v>
      </c>
      <c r="M14" s="81" t="s">
        <v>292</v>
      </c>
    </row>
    <row r="15" spans="1:13" ht="15">
      <c r="A15" s="27" t="s">
        <v>560</v>
      </c>
      <c r="B15" s="33" t="s">
        <v>971</v>
      </c>
      <c r="C15" s="27" t="s">
        <v>968</v>
      </c>
      <c r="D15" s="27" t="s">
        <v>308</v>
      </c>
      <c r="E15" s="76">
        <v>383</v>
      </c>
      <c r="F15" s="34">
        <f t="shared" si="0"/>
        <v>383</v>
      </c>
      <c r="G15" s="59" t="s">
        <v>1163</v>
      </c>
      <c r="H15" s="42">
        <v>6.5</v>
      </c>
      <c r="I15" s="31" t="s">
        <v>314</v>
      </c>
      <c r="J15" s="31" t="s">
        <v>309</v>
      </c>
      <c r="K15" s="143" t="s">
        <v>1256</v>
      </c>
      <c r="L15" s="37" t="s">
        <v>315</v>
      </c>
      <c r="M15" s="31" t="s">
        <v>292</v>
      </c>
    </row>
    <row r="16" spans="1:13" ht="15">
      <c r="A16" s="27" t="s">
        <v>3584</v>
      </c>
      <c r="B16" s="32" t="s">
        <v>3585</v>
      </c>
      <c r="C16" s="27" t="s">
        <v>968</v>
      </c>
      <c r="D16" s="27" t="s">
        <v>308</v>
      </c>
      <c r="E16" s="76">
        <v>499</v>
      </c>
      <c r="F16" s="34">
        <f t="shared" si="0"/>
        <v>499</v>
      </c>
      <c r="G16" s="59" t="s">
        <v>3586</v>
      </c>
      <c r="H16" s="42">
        <v>6.5</v>
      </c>
      <c r="I16" s="31" t="s">
        <v>314</v>
      </c>
      <c r="J16" s="31" t="s">
        <v>3083</v>
      </c>
      <c r="K16" s="143" t="s">
        <v>1256</v>
      </c>
      <c r="L16" s="81" t="s">
        <v>700</v>
      </c>
      <c r="M16" s="81" t="s">
        <v>292</v>
      </c>
    </row>
    <row r="17" spans="1:13" ht="15">
      <c r="A17" s="279" t="s">
        <v>3587</v>
      </c>
      <c r="B17" s="279" t="s">
        <v>3588</v>
      </c>
      <c r="C17" s="27" t="s">
        <v>968</v>
      </c>
      <c r="D17" s="27" t="s">
        <v>308</v>
      </c>
      <c r="E17" s="76">
        <v>499</v>
      </c>
      <c r="F17" s="34">
        <f t="shared" si="0"/>
        <v>499</v>
      </c>
      <c r="G17" s="59" t="s">
        <v>3586</v>
      </c>
      <c r="H17" s="42">
        <v>6.5</v>
      </c>
      <c r="I17" s="31" t="s">
        <v>314</v>
      </c>
      <c r="J17" s="31" t="s">
        <v>309</v>
      </c>
      <c r="K17" s="143" t="s">
        <v>1256</v>
      </c>
      <c r="L17" s="37" t="s">
        <v>315</v>
      </c>
      <c r="M17" s="31" t="s">
        <v>292</v>
      </c>
    </row>
    <row r="18" spans="1:13" ht="15">
      <c r="A18" s="279" t="s">
        <v>3589</v>
      </c>
      <c r="B18" s="282" t="s">
        <v>3590</v>
      </c>
      <c r="C18" s="27" t="s">
        <v>968</v>
      </c>
      <c r="D18" s="27" t="s">
        <v>308</v>
      </c>
      <c r="E18" s="76">
        <v>674</v>
      </c>
      <c r="F18" s="34">
        <f t="shared" si="0"/>
        <v>674</v>
      </c>
      <c r="G18" s="59" t="s">
        <v>3586</v>
      </c>
      <c r="H18" s="42">
        <v>6.5</v>
      </c>
      <c r="I18" s="31" t="s">
        <v>314</v>
      </c>
      <c r="J18" s="31" t="s">
        <v>310</v>
      </c>
      <c r="K18" s="143" t="s">
        <v>1256</v>
      </c>
      <c r="L18" s="37" t="s">
        <v>315</v>
      </c>
      <c r="M18" s="31" t="s">
        <v>292</v>
      </c>
    </row>
    <row r="19" spans="1:13" ht="15">
      <c r="A19" s="27" t="s">
        <v>3591</v>
      </c>
      <c r="B19" s="32" t="s">
        <v>3592</v>
      </c>
      <c r="C19" s="27" t="s">
        <v>968</v>
      </c>
      <c r="D19" s="27" t="s">
        <v>308</v>
      </c>
      <c r="E19" s="76">
        <v>357</v>
      </c>
      <c r="F19" s="34">
        <f t="shared" si="0"/>
        <v>357</v>
      </c>
      <c r="G19" s="59" t="s">
        <v>1164</v>
      </c>
      <c r="H19" s="42">
        <v>6.5</v>
      </c>
      <c r="I19" s="31" t="s">
        <v>314</v>
      </c>
      <c r="J19" s="31" t="s">
        <v>3083</v>
      </c>
      <c r="K19" s="143" t="s">
        <v>1256</v>
      </c>
      <c r="L19" s="81" t="s">
        <v>700</v>
      </c>
      <c r="M19" s="81" t="s">
        <v>292</v>
      </c>
    </row>
    <row r="20" spans="1:13" ht="15">
      <c r="A20" s="27" t="s">
        <v>593</v>
      </c>
      <c r="B20" s="33" t="s">
        <v>972</v>
      </c>
      <c r="C20" s="27" t="s">
        <v>968</v>
      </c>
      <c r="D20" s="27" t="s">
        <v>308</v>
      </c>
      <c r="E20" s="76">
        <v>357</v>
      </c>
      <c r="F20" s="34">
        <f t="shared" si="0"/>
        <v>357</v>
      </c>
      <c r="G20" s="59" t="s">
        <v>1164</v>
      </c>
      <c r="H20" s="42">
        <v>6.5</v>
      </c>
      <c r="I20" s="31" t="s">
        <v>314</v>
      </c>
      <c r="J20" s="31" t="s">
        <v>309</v>
      </c>
      <c r="K20" s="143" t="s">
        <v>1256</v>
      </c>
      <c r="L20" s="37" t="s">
        <v>315</v>
      </c>
      <c r="M20" s="31" t="s">
        <v>292</v>
      </c>
    </row>
    <row r="21" spans="1:13" ht="15">
      <c r="A21" s="27" t="s">
        <v>3593</v>
      </c>
      <c r="B21" s="32" t="s">
        <v>3594</v>
      </c>
      <c r="C21" s="27" t="s">
        <v>968</v>
      </c>
      <c r="D21" s="27" t="s">
        <v>308</v>
      </c>
      <c r="E21" s="76">
        <v>338</v>
      </c>
      <c r="F21" s="34">
        <f t="shared" si="0"/>
        <v>338</v>
      </c>
      <c r="G21" s="59" t="s">
        <v>1165</v>
      </c>
      <c r="H21" s="42">
        <v>6.5</v>
      </c>
      <c r="I21" s="31" t="s">
        <v>314</v>
      </c>
      <c r="J21" s="31" t="s">
        <v>3083</v>
      </c>
      <c r="K21" s="143" t="s">
        <v>1256</v>
      </c>
      <c r="L21" s="81" t="s">
        <v>700</v>
      </c>
      <c r="M21" s="81" t="s">
        <v>292</v>
      </c>
    </row>
    <row r="22" spans="1:13" ht="15">
      <c r="A22" s="27" t="s">
        <v>548</v>
      </c>
      <c r="B22" s="33" t="s">
        <v>973</v>
      </c>
      <c r="C22" s="27" t="s">
        <v>968</v>
      </c>
      <c r="D22" s="27" t="s">
        <v>308</v>
      </c>
      <c r="E22" s="76">
        <v>338</v>
      </c>
      <c r="F22" s="34">
        <f t="shared" si="0"/>
        <v>338</v>
      </c>
      <c r="G22" s="59" t="s">
        <v>1165</v>
      </c>
      <c r="H22" s="42">
        <v>6.5</v>
      </c>
      <c r="I22" s="31" t="s">
        <v>314</v>
      </c>
      <c r="J22" s="31" t="s">
        <v>309</v>
      </c>
      <c r="K22" s="143" t="s">
        <v>1256</v>
      </c>
      <c r="L22" s="37" t="s">
        <v>315</v>
      </c>
      <c r="M22" s="31" t="s">
        <v>292</v>
      </c>
    </row>
    <row r="23" spans="1:13" ht="15">
      <c r="A23" s="27" t="s">
        <v>549</v>
      </c>
      <c r="B23" s="281" t="s">
        <v>974</v>
      </c>
      <c r="C23" s="27" t="s">
        <v>968</v>
      </c>
      <c r="D23" s="27" t="s">
        <v>308</v>
      </c>
      <c r="E23" s="76">
        <v>456</v>
      </c>
      <c r="F23" s="34">
        <f t="shared" si="0"/>
        <v>456</v>
      </c>
      <c r="G23" s="59" t="s">
        <v>1165</v>
      </c>
      <c r="H23" s="42">
        <v>6.5</v>
      </c>
      <c r="I23" s="31" t="s">
        <v>314</v>
      </c>
      <c r="J23" s="31" t="s">
        <v>310</v>
      </c>
      <c r="K23" s="143" t="s">
        <v>1256</v>
      </c>
      <c r="L23" s="37" t="s">
        <v>315</v>
      </c>
      <c r="M23" s="31" t="s">
        <v>292</v>
      </c>
    </row>
    <row r="24" spans="1:13" ht="15">
      <c r="A24" s="27" t="s">
        <v>3595</v>
      </c>
      <c r="B24" s="32" t="s">
        <v>3596</v>
      </c>
      <c r="C24" s="27" t="s">
        <v>968</v>
      </c>
      <c r="D24" s="27" t="s">
        <v>3579</v>
      </c>
      <c r="E24" s="76">
        <v>416</v>
      </c>
      <c r="F24" s="34">
        <f t="shared" si="0"/>
        <v>416</v>
      </c>
      <c r="G24" s="59" t="s">
        <v>1165</v>
      </c>
      <c r="H24" s="42">
        <v>6.5</v>
      </c>
      <c r="I24" s="31" t="s">
        <v>314</v>
      </c>
      <c r="J24" s="31" t="s">
        <v>3086</v>
      </c>
      <c r="K24" s="143" t="s">
        <v>1256</v>
      </c>
      <c r="L24" s="81" t="s">
        <v>700</v>
      </c>
      <c r="M24" s="81" t="s">
        <v>292</v>
      </c>
    </row>
    <row r="25" spans="1:13" ht="15">
      <c r="A25" s="27" t="s">
        <v>3597</v>
      </c>
      <c r="B25" s="280" t="s">
        <v>3598</v>
      </c>
      <c r="C25" s="27" t="s">
        <v>968</v>
      </c>
      <c r="D25" s="27" t="s">
        <v>3579</v>
      </c>
      <c r="E25" s="76">
        <v>616</v>
      </c>
      <c r="F25" s="34">
        <f t="shared" si="0"/>
        <v>616</v>
      </c>
      <c r="G25" s="59" t="s">
        <v>1165</v>
      </c>
      <c r="H25" s="42">
        <v>6.5</v>
      </c>
      <c r="I25" s="31" t="s">
        <v>314</v>
      </c>
      <c r="J25" s="31" t="s">
        <v>699</v>
      </c>
      <c r="K25" s="143" t="s">
        <v>1256</v>
      </c>
      <c r="L25" s="81" t="s">
        <v>700</v>
      </c>
      <c r="M25" s="81" t="s">
        <v>292</v>
      </c>
    </row>
    <row r="26" spans="1:13" ht="15">
      <c r="A26" s="27" t="s">
        <v>3599</v>
      </c>
      <c r="B26" s="32" t="s">
        <v>3600</v>
      </c>
      <c r="C26" s="27" t="s">
        <v>968</v>
      </c>
      <c r="D26" s="27" t="s">
        <v>308</v>
      </c>
      <c r="E26" s="76">
        <v>333</v>
      </c>
      <c r="F26" s="34">
        <f t="shared" si="0"/>
        <v>333</v>
      </c>
      <c r="G26" s="59" t="s">
        <v>1166</v>
      </c>
      <c r="H26" s="42">
        <v>6.25</v>
      </c>
      <c r="I26" s="31" t="s">
        <v>314</v>
      </c>
      <c r="J26" s="31" t="s">
        <v>3083</v>
      </c>
      <c r="K26" s="143" t="s">
        <v>1256</v>
      </c>
      <c r="L26" s="81" t="s">
        <v>700</v>
      </c>
      <c r="M26" s="81" t="s">
        <v>292</v>
      </c>
    </row>
    <row r="27" spans="1:13" ht="15">
      <c r="A27" s="27" t="s">
        <v>517</v>
      </c>
      <c r="B27" s="33" t="s">
        <v>975</v>
      </c>
      <c r="C27" s="27" t="s">
        <v>968</v>
      </c>
      <c r="D27" s="27" t="s">
        <v>308</v>
      </c>
      <c r="E27" s="76">
        <v>333</v>
      </c>
      <c r="F27" s="34">
        <f t="shared" si="0"/>
        <v>333</v>
      </c>
      <c r="G27" s="59" t="s">
        <v>1166</v>
      </c>
      <c r="H27" s="42">
        <v>6.25</v>
      </c>
      <c r="I27" s="31" t="s">
        <v>314</v>
      </c>
      <c r="J27" s="31" t="s">
        <v>309</v>
      </c>
      <c r="K27" s="143" t="s">
        <v>1256</v>
      </c>
      <c r="L27" s="37" t="s">
        <v>315</v>
      </c>
      <c r="M27" s="31" t="s">
        <v>292</v>
      </c>
    </row>
    <row r="28" spans="1:13" ht="15">
      <c r="A28" s="27" t="s">
        <v>3601</v>
      </c>
      <c r="B28" s="32" t="s">
        <v>3602</v>
      </c>
      <c r="C28" s="27" t="s">
        <v>968</v>
      </c>
      <c r="D28" s="27" t="s">
        <v>308</v>
      </c>
      <c r="E28" s="76">
        <v>362</v>
      </c>
      <c r="F28" s="34">
        <f t="shared" si="0"/>
        <v>362</v>
      </c>
      <c r="G28" s="59" t="s">
        <v>1167</v>
      </c>
      <c r="H28" s="42">
        <v>6.5</v>
      </c>
      <c r="I28" s="31" t="s">
        <v>314</v>
      </c>
      <c r="J28" s="31" t="s">
        <v>3084</v>
      </c>
      <c r="K28" s="143" t="s">
        <v>1256</v>
      </c>
      <c r="L28" s="81" t="s">
        <v>700</v>
      </c>
      <c r="M28" s="81" t="s">
        <v>292</v>
      </c>
    </row>
    <row r="29" spans="1:13" ht="15">
      <c r="A29" s="27" t="s">
        <v>434</v>
      </c>
      <c r="B29" s="33" t="s">
        <v>976</v>
      </c>
      <c r="C29" s="27" t="s">
        <v>968</v>
      </c>
      <c r="D29" s="27" t="s">
        <v>308</v>
      </c>
      <c r="E29" s="76">
        <v>362</v>
      </c>
      <c r="F29" s="34">
        <f t="shared" si="0"/>
        <v>362</v>
      </c>
      <c r="G29" s="59" t="s">
        <v>1167</v>
      </c>
      <c r="H29" s="42">
        <v>6.5</v>
      </c>
      <c r="I29" s="31" t="s">
        <v>314</v>
      </c>
      <c r="J29" s="31" t="s">
        <v>309</v>
      </c>
      <c r="K29" s="143" t="s">
        <v>1256</v>
      </c>
      <c r="L29" s="37" t="s">
        <v>315</v>
      </c>
      <c r="M29" s="31" t="s">
        <v>292</v>
      </c>
    </row>
    <row r="30" spans="1:13" ht="15">
      <c r="A30" s="27" t="s">
        <v>436</v>
      </c>
      <c r="B30" s="281" t="s">
        <v>977</v>
      </c>
      <c r="C30" s="27" t="s">
        <v>968</v>
      </c>
      <c r="D30" s="27" t="s">
        <v>308</v>
      </c>
      <c r="E30" s="76">
        <v>490</v>
      </c>
      <c r="F30" s="34">
        <f t="shared" si="0"/>
        <v>490</v>
      </c>
      <c r="G30" s="59" t="s">
        <v>1167</v>
      </c>
      <c r="H30" s="42">
        <v>6.5</v>
      </c>
      <c r="I30" s="31" t="s">
        <v>314</v>
      </c>
      <c r="J30" s="31" t="s">
        <v>310</v>
      </c>
      <c r="K30" s="143" t="s">
        <v>1256</v>
      </c>
      <c r="L30" s="37" t="s">
        <v>315</v>
      </c>
      <c r="M30" s="31" t="s">
        <v>292</v>
      </c>
    </row>
    <row r="31" spans="1:13" ht="15">
      <c r="A31" s="27" t="s">
        <v>3603</v>
      </c>
      <c r="B31" s="32" t="s">
        <v>3604</v>
      </c>
      <c r="C31" s="27" t="s">
        <v>968</v>
      </c>
      <c r="D31" s="27" t="s">
        <v>308</v>
      </c>
      <c r="E31" s="76">
        <v>345</v>
      </c>
      <c r="F31" s="34">
        <f t="shared" si="0"/>
        <v>345</v>
      </c>
      <c r="G31" s="59" t="s">
        <v>1167</v>
      </c>
      <c r="H31" s="42">
        <v>6.5</v>
      </c>
      <c r="I31" s="31" t="s">
        <v>314</v>
      </c>
      <c r="J31" s="31" t="s">
        <v>3083</v>
      </c>
      <c r="K31" s="143" t="s">
        <v>1256</v>
      </c>
      <c r="L31" s="81" t="s">
        <v>700</v>
      </c>
      <c r="M31" s="81" t="s">
        <v>292</v>
      </c>
    </row>
    <row r="32" spans="1:13" ht="15">
      <c r="A32" s="27" t="s">
        <v>555</v>
      </c>
      <c r="B32" s="33" t="s">
        <v>978</v>
      </c>
      <c r="C32" s="27" t="s">
        <v>968</v>
      </c>
      <c r="D32" s="27" t="s">
        <v>308</v>
      </c>
      <c r="E32" s="76">
        <v>345</v>
      </c>
      <c r="F32" s="34">
        <f t="shared" si="0"/>
        <v>345</v>
      </c>
      <c r="G32" s="59" t="s">
        <v>1167</v>
      </c>
      <c r="H32" s="42">
        <v>6.5</v>
      </c>
      <c r="I32" s="31" t="s">
        <v>314</v>
      </c>
      <c r="J32" s="31" t="s">
        <v>309</v>
      </c>
      <c r="K32" s="143" t="s">
        <v>1256</v>
      </c>
      <c r="L32" s="37" t="s">
        <v>315</v>
      </c>
      <c r="M32" s="31" t="s">
        <v>292</v>
      </c>
    </row>
    <row r="33" spans="1:13" ht="15">
      <c r="A33" s="27" t="s">
        <v>554</v>
      </c>
      <c r="B33" s="281" t="s">
        <v>979</v>
      </c>
      <c r="C33" s="27" t="s">
        <v>968</v>
      </c>
      <c r="D33" s="27" t="s">
        <v>308</v>
      </c>
      <c r="E33" s="76">
        <v>465</v>
      </c>
      <c r="F33" s="34">
        <f t="shared" si="0"/>
        <v>465</v>
      </c>
      <c r="G33" s="59" t="s">
        <v>1167</v>
      </c>
      <c r="H33" s="42">
        <v>6.5</v>
      </c>
      <c r="I33" s="31" t="s">
        <v>314</v>
      </c>
      <c r="J33" s="31" t="s">
        <v>310</v>
      </c>
      <c r="K33" s="143" t="s">
        <v>1256</v>
      </c>
      <c r="L33" s="37" t="s">
        <v>315</v>
      </c>
      <c r="M33" s="31" t="s">
        <v>292</v>
      </c>
    </row>
    <row r="34" spans="1:13" ht="15">
      <c r="A34" s="27" t="s">
        <v>3605</v>
      </c>
      <c r="B34" s="32" t="s">
        <v>3606</v>
      </c>
      <c r="C34" s="27" t="s">
        <v>968</v>
      </c>
      <c r="D34" s="27" t="s">
        <v>3579</v>
      </c>
      <c r="E34" s="76">
        <v>425</v>
      </c>
      <c r="F34" s="34">
        <f t="shared" si="0"/>
        <v>425</v>
      </c>
      <c r="G34" s="59" t="s">
        <v>1167</v>
      </c>
      <c r="H34" s="42">
        <v>6.5</v>
      </c>
      <c r="I34" s="31" t="s">
        <v>314</v>
      </c>
      <c r="J34" s="31" t="s">
        <v>3086</v>
      </c>
      <c r="K34" s="143" t="s">
        <v>1256</v>
      </c>
      <c r="L34" s="81" t="s">
        <v>700</v>
      </c>
      <c r="M34" s="81" t="s">
        <v>292</v>
      </c>
    </row>
    <row r="35" spans="1:13" ht="15">
      <c r="A35" s="27" t="s">
        <v>3607</v>
      </c>
      <c r="B35" s="280" t="s">
        <v>3608</v>
      </c>
      <c r="C35" s="27" t="s">
        <v>968</v>
      </c>
      <c r="D35" s="27" t="s">
        <v>3579</v>
      </c>
      <c r="E35" s="76">
        <v>628</v>
      </c>
      <c r="F35" s="34">
        <f t="shared" si="0"/>
        <v>628</v>
      </c>
      <c r="G35" s="59" t="s">
        <v>1167</v>
      </c>
      <c r="H35" s="42">
        <v>6.5</v>
      </c>
      <c r="I35" s="31" t="s">
        <v>314</v>
      </c>
      <c r="J35" s="31" t="s">
        <v>699</v>
      </c>
      <c r="K35" s="143" t="s">
        <v>1256</v>
      </c>
      <c r="L35" s="81" t="s">
        <v>700</v>
      </c>
      <c r="M35" s="81" t="s">
        <v>292</v>
      </c>
    </row>
    <row r="36" spans="1:13" ht="15">
      <c r="A36" s="27" t="s">
        <v>3609</v>
      </c>
      <c r="B36" s="32" t="s">
        <v>3610</v>
      </c>
      <c r="C36" s="27" t="s">
        <v>968</v>
      </c>
      <c r="D36" s="27" t="s">
        <v>308</v>
      </c>
      <c r="E36" s="76">
        <v>338</v>
      </c>
      <c r="F36" s="34">
        <f t="shared" si="0"/>
        <v>338</v>
      </c>
      <c r="G36" s="59" t="s">
        <v>1168</v>
      </c>
      <c r="H36" s="42">
        <v>6.25</v>
      </c>
      <c r="I36" s="31" t="s">
        <v>314</v>
      </c>
      <c r="J36" s="31" t="s">
        <v>3083</v>
      </c>
      <c r="K36" s="143" t="s">
        <v>1256</v>
      </c>
      <c r="L36" s="81" t="s">
        <v>700</v>
      </c>
      <c r="M36" s="81" t="s">
        <v>292</v>
      </c>
    </row>
    <row r="37" spans="1:13" ht="15">
      <c r="A37" s="27" t="s">
        <v>530</v>
      </c>
      <c r="B37" s="33" t="s">
        <v>980</v>
      </c>
      <c r="C37" s="27" t="s">
        <v>968</v>
      </c>
      <c r="D37" s="27" t="s">
        <v>308</v>
      </c>
      <c r="E37" s="76">
        <v>338</v>
      </c>
      <c r="F37" s="34">
        <f t="shared" si="0"/>
        <v>338</v>
      </c>
      <c r="G37" s="59" t="s">
        <v>1168</v>
      </c>
      <c r="H37" s="42">
        <v>6.25</v>
      </c>
      <c r="I37" s="31" t="s">
        <v>314</v>
      </c>
      <c r="J37" s="31" t="s">
        <v>309</v>
      </c>
      <c r="K37" s="143" t="s">
        <v>1256</v>
      </c>
      <c r="L37" s="37" t="s">
        <v>315</v>
      </c>
      <c r="M37" s="31" t="s">
        <v>311</v>
      </c>
    </row>
    <row r="38" spans="1:13" ht="15">
      <c r="A38" s="27" t="s">
        <v>3611</v>
      </c>
      <c r="B38" s="32" t="s">
        <v>3612</v>
      </c>
      <c r="C38" s="27" t="s">
        <v>968</v>
      </c>
      <c r="D38" s="27" t="s">
        <v>308</v>
      </c>
      <c r="E38" s="76">
        <v>373</v>
      </c>
      <c r="F38" s="34">
        <f t="shared" si="0"/>
        <v>373</v>
      </c>
      <c r="G38" s="59" t="s">
        <v>1169</v>
      </c>
      <c r="H38" s="31">
        <v>8</v>
      </c>
      <c r="I38" s="31" t="s">
        <v>314</v>
      </c>
      <c r="J38" s="31" t="s">
        <v>3083</v>
      </c>
      <c r="K38" s="143" t="s">
        <v>1256</v>
      </c>
      <c r="L38" s="81" t="s">
        <v>700</v>
      </c>
      <c r="M38" s="81" t="s">
        <v>292</v>
      </c>
    </row>
    <row r="39" spans="1:13" ht="15">
      <c r="A39" s="27" t="s">
        <v>567</v>
      </c>
      <c r="B39" s="33" t="s">
        <v>981</v>
      </c>
      <c r="C39" s="27" t="s">
        <v>968</v>
      </c>
      <c r="D39" s="27" t="s">
        <v>308</v>
      </c>
      <c r="E39" s="76">
        <v>373</v>
      </c>
      <c r="F39" s="34">
        <f t="shared" si="0"/>
        <v>373</v>
      </c>
      <c r="G39" s="59" t="s">
        <v>1169</v>
      </c>
      <c r="H39" s="31">
        <v>8</v>
      </c>
      <c r="I39" s="31" t="s">
        <v>314</v>
      </c>
      <c r="J39" s="31" t="s">
        <v>309</v>
      </c>
      <c r="K39" s="143" t="s">
        <v>1256</v>
      </c>
      <c r="L39" s="37" t="s">
        <v>315</v>
      </c>
      <c r="M39" s="31" t="s">
        <v>292</v>
      </c>
    </row>
    <row r="40" spans="1:13" ht="15">
      <c r="A40" s="27" t="s">
        <v>566</v>
      </c>
      <c r="B40" s="281" t="s">
        <v>982</v>
      </c>
      <c r="C40" s="27" t="s">
        <v>968</v>
      </c>
      <c r="D40" s="27" t="s">
        <v>308</v>
      </c>
      <c r="E40" s="76">
        <v>504</v>
      </c>
      <c r="F40" s="34">
        <f t="shared" si="0"/>
        <v>504</v>
      </c>
      <c r="G40" s="59" t="s">
        <v>1169</v>
      </c>
      <c r="H40" s="31">
        <v>8</v>
      </c>
      <c r="I40" s="31" t="s">
        <v>314</v>
      </c>
      <c r="J40" s="31" t="s">
        <v>310</v>
      </c>
      <c r="K40" s="143" t="s">
        <v>1256</v>
      </c>
      <c r="L40" s="37" t="s">
        <v>315</v>
      </c>
      <c r="M40" s="31" t="s">
        <v>292</v>
      </c>
    </row>
    <row r="41" spans="1:13" ht="15">
      <c r="A41" s="27" t="s">
        <v>3613</v>
      </c>
      <c r="B41" s="32" t="s">
        <v>3614</v>
      </c>
      <c r="C41" s="27" t="s">
        <v>968</v>
      </c>
      <c r="D41" s="27" t="s">
        <v>3579</v>
      </c>
      <c r="E41" s="76">
        <v>459</v>
      </c>
      <c r="F41" s="34">
        <f t="shared" si="0"/>
        <v>459</v>
      </c>
      <c r="G41" s="59" t="s">
        <v>1169</v>
      </c>
      <c r="H41" s="31">
        <v>8</v>
      </c>
      <c r="I41" s="31" t="s">
        <v>314</v>
      </c>
      <c r="J41" s="31" t="s">
        <v>3086</v>
      </c>
      <c r="K41" s="143" t="s">
        <v>1256</v>
      </c>
      <c r="L41" s="81" t="s">
        <v>700</v>
      </c>
      <c r="M41" s="81" t="s">
        <v>292</v>
      </c>
    </row>
    <row r="42" spans="1:13" ht="15">
      <c r="A42" s="27" t="s">
        <v>3615</v>
      </c>
      <c r="B42" s="280" t="s">
        <v>3616</v>
      </c>
      <c r="C42" s="27" t="s">
        <v>968</v>
      </c>
      <c r="D42" s="27" t="s">
        <v>3579</v>
      </c>
      <c r="E42" s="76">
        <v>681</v>
      </c>
      <c r="F42" s="34">
        <f t="shared" si="0"/>
        <v>681</v>
      </c>
      <c r="G42" s="59" t="s">
        <v>1169</v>
      </c>
      <c r="H42" s="31">
        <v>8</v>
      </c>
      <c r="I42" s="31" t="s">
        <v>314</v>
      </c>
      <c r="J42" s="31" t="s">
        <v>699</v>
      </c>
      <c r="K42" s="143" t="s">
        <v>1256</v>
      </c>
      <c r="L42" s="81" t="s">
        <v>700</v>
      </c>
      <c r="M42" s="81" t="s">
        <v>292</v>
      </c>
    </row>
    <row r="43" spans="1:13" ht="15">
      <c r="A43" s="27" t="s">
        <v>3617</v>
      </c>
      <c r="B43" s="32" t="s">
        <v>3618</v>
      </c>
      <c r="C43" s="27" t="s">
        <v>968</v>
      </c>
      <c r="D43" s="27" t="s">
        <v>308</v>
      </c>
      <c r="E43" s="76">
        <v>348</v>
      </c>
      <c r="F43" s="34">
        <f t="shared" si="0"/>
        <v>348</v>
      </c>
      <c r="G43" s="59" t="s">
        <v>1170</v>
      </c>
      <c r="H43" s="31">
        <v>8</v>
      </c>
      <c r="I43" s="31" t="s">
        <v>314</v>
      </c>
      <c r="J43" s="31" t="s">
        <v>3083</v>
      </c>
      <c r="K43" s="143" t="s">
        <v>1256</v>
      </c>
      <c r="L43" s="81" t="s">
        <v>700</v>
      </c>
      <c r="M43" s="81" t="s">
        <v>292</v>
      </c>
    </row>
    <row r="44" spans="1:13" ht="15">
      <c r="A44" s="27" t="s">
        <v>561</v>
      </c>
      <c r="B44" s="33" t="s">
        <v>983</v>
      </c>
      <c r="C44" s="27" t="s">
        <v>968</v>
      </c>
      <c r="D44" s="27" t="s">
        <v>308</v>
      </c>
      <c r="E44" s="76">
        <v>348</v>
      </c>
      <c r="F44" s="34">
        <f t="shared" si="0"/>
        <v>348</v>
      </c>
      <c r="G44" s="59" t="s">
        <v>1170</v>
      </c>
      <c r="H44" s="31">
        <v>8</v>
      </c>
      <c r="I44" s="31" t="s">
        <v>314</v>
      </c>
      <c r="J44" s="31" t="s">
        <v>309</v>
      </c>
      <c r="K44" s="143" t="s">
        <v>1256</v>
      </c>
      <c r="L44" s="37" t="s">
        <v>315</v>
      </c>
      <c r="M44" s="31" t="s">
        <v>292</v>
      </c>
    </row>
    <row r="45" spans="1:13" ht="15">
      <c r="A45" s="27" t="s">
        <v>3619</v>
      </c>
      <c r="B45" s="32" t="s">
        <v>3620</v>
      </c>
      <c r="C45" s="27" t="s">
        <v>968</v>
      </c>
      <c r="D45" s="27" t="s">
        <v>308</v>
      </c>
      <c r="E45" s="76">
        <v>430</v>
      </c>
      <c r="F45" s="34">
        <f t="shared" si="0"/>
        <v>430</v>
      </c>
      <c r="G45" s="59" t="s">
        <v>1171</v>
      </c>
      <c r="H45" s="31">
        <v>8</v>
      </c>
      <c r="I45" s="31" t="s">
        <v>314</v>
      </c>
      <c r="J45" s="31" t="s">
        <v>3083</v>
      </c>
      <c r="K45" s="143" t="s">
        <v>1256</v>
      </c>
      <c r="L45" s="81" t="s">
        <v>700</v>
      </c>
      <c r="M45" s="81" t="s">
        <v>292</v>
      </c>
    </row>
    <row r="46" spans="1:13" ht="15">
      <c r="A46" s="27" t="s">
        <v>570</v>
      </c>
      <c r="B46" s="33" t="s">
        <v>984</v>
      </c>
      <c r="C46" s="27" t="s">
        <v>968</v>
      </c>
      <c r="D46" s="27" t="s">
        <v>308</v>
      </c>
      <c r="E46" s="76">
        <v>430</v>
      </c>
      <c r="F46" s="34">
        <f t="shared" si="0"/>
        <v>430</v>
      </c>
      <c r="G46" s="59" t="s">
        <v>1171</v>
      </c>
      <c r="H46" s="31">
        <v>8</v>
      </c>
      <c r="I46" s="31" t="s">
        <v>314</v>
      </c>
      <c r="J46" s="31" t="s">
        <v>309</v>
      </c>
      <c r="K46" s="143" t="s">
        <v>1256</v>
      </c>
      <c r="L46" s="37" t="s">
        <v>315</v>
      </c>
      <c r="M46" s="31" t="s">
        <v>292</v>
      </c>
    </row>
    <row r="47" spans="1:13" ht="15">
      <c r="A47" s="27" t="s">
        <v>569</v>
      </c>
      <c r="B47" s="281" t="s">
        <v>985</v>
      </c>
      <c r="C47" s="27" t="s">
        <v>968</v>
      </c>
      <c r="D47" s="27" t="s">
        <v>308</v>
      </c>
      <c r="E47" s="76">
        <v>581</v>
      </c>
      <c r="F47" s="34">
        <f t="shared" si="0"/>
        <v>581</v>
      </c>
      <c r="G47" s="59" t="s">
        <v>1171</v>
      </c>
      <c r="H47" s="31">
        <v>8</v>
      </c>
      <c r="I47" s="31" t="s">
        <v>314</v>
      </c>
      <c r="J47" s="31" t="s">
        <v>310</v>
      </c>
      <c r="K47" s="143" t="s">
        <v>1256</v>
      </c>
      <c r="L47" s="37" t="s">
        <v>315</v>
      </c>
      <c r="M47" s="31" t="s">
        <v>292</v>
      </c>
    </row>
    <row r="48" spans="1:13" ht="15">
      <c r="A48" s="27" t="s">
        <v>3621</v>
      </c>
      <c r="B48" s="32" t="s">
        <v>3622</v>
      </c>
      <c r="C48" s="27" t="s">
        <v>968</v>
      </c>
      <c r="D48" s="27" t="s">
        <v>308</v>
      </c>
      <c r="E48" s="76">
        <v>394</v>
      </c>
      <c r="F48" s="34">
        <f t="shared" si="0"/>
        <v>394</v>
      </c>
      <c r="G48" s="59" t="s">
        <v>1172</v>
      </c>
      <c r="H48" s="31">
        <v>8</v>
      </c>
      <c r="I48" s="31" t="s">
        <v>314</v>
      </c>
      <c r="J48" s="31" t="s">
        <v>3083</v>
      </c>
      <c r="K48" s="143" t="s">
        <v>1256</v>
      </c>
      <c r="L48" s="81" t="s">
        <v>700</v>
      </c>
      <c r="M48" s="81" t="s">
        <v>292</v>
      </c>
    </row>
    <row r="49" spans="1:13" ht="15">
      <c r="A49" s="27" t="s">
        <v>568</v>
      </c>
      <c r="B49" s="33" t="s">
        <v>986</v>
      </c>
      <c r="C49" s="27" t="s">
        <v>968</v>
      </c>
      <c r="D49" s="27" t="s">
        <v>308</v>
      </c>
      <c r="E49" s="76">
        <v>394</v>
      </c>
      <c r="F49" s="34">
        <f t="shared" si="0"/>
        <v>394</v>
      </c>
      <c r="G49" s="59" t="s">
        <v>1172</v>
      </c>
      <c r="H49" s="31">
        <v>8</v>
      </c>
      <c r="I49" s="31" t="s">
        <v>314</v>
      </c>
      <c r="J49" s="31" t="s">
        <v>309</v>
      </c>
      <c r="K49" s="143" t="s">
        <v>1256</v>
      </c>
      <c r="L49" s="37" t="s">
        <v>315</v>
      </c>
      <c r="M49" s="31" t="s">
        <v>292</v>
      </c>
    </row>
    <row r="50" spans="1:13" ht="15">
      <c r="A50" s="27" t="s">
        <v>3623</v>
      </c>
      <c r="B50" s="32" t="s">
        <v>3624</v>
      </c>
      <c r="C50" s="27" t="s">
        <v>968</v>
      </c>
      <c r="D50" s="27" t="s">
        <v>308</v>
      </c>
      <c r="E50" s="76">
        <v>506</v>
      </c>
      <c r="F50" s="34">
        <f t="shared" si="0"/>
        <v>506</v>
      </c>
      <c r="G50" s="59" t="s">
        <v>1173</v>
      </c>
      <c r="H50" s="31">
        <v>8</v>
      </c>
      <c r="I50" s="31" t="s">
        <v>314</v>
      </c>
      <c r="J50" s="31" t="s">
        <v>3083</v>
      </c>
      <c r="K50" s="143" t="s">
        <v>1256</v>
      </c>
      <c r="L50" s="81" t="s">
        <v>700</v>
      </c>
      <c r="M50" s="81" t="s">
        <v>292</v>
      </c>
    </row>
    <row r="51" spans="1:13" ht="15">
      <c r="A51" s="27" t="s">
        <v>574</v>
      </c>
      <c r="B51" s="33" t="s">
        <v>987</v>
      </c>
      <c r="C51" s="27" t="s">
        <v>968</v>
      </c>
      <c r="D51" s="27" t="s">
        <v>308</v>
      </c>
      <c r="E51" s="76">
        <v>506</v>
      </c>
      <c r="F51" s="34">
        <f t="shared" si="0"/>
        <v>506</v>
      </c>
      <c r="G51" s="59" t="s">
        <v>1173</v>
      </c>
      <c r="H51" s="31">
        <v>8</v>
      </c>
      <c r="I51" s="31" t="s">
        <v>314</v>
      </c>
      <c r="J51" s="31" t="s">
        <v>309</v>
      </c>
      <c r="K51" s="143" t="s">
        <v>1256</v>
      </c>
      <c r="L51" s="37" t="s">
        <v>315</v>
      </c>
      <c r="M51" s="31" t="s">
        <v>311</v>
      </c>
    </row>
    <row r="52" spans="1:13" ht="15">
      <c r="A52" s="27" t="s">
        <v>3625</v>
      </c>
      <c r="B52" s="32" t="s">
        <v>3626</v>
      </c>
      <c r="C52" s="27" t="s">
        <v>968</v>
      </c>
      <c r="D52" s="27" t="s">
        <v>308</v>
      </c>
      <c r="E52" s="76">
        <v>564</v>
      </c>
      <c r="F52" s="34">
        <f t="shared" si="0"/>
        <v>564</v>
      </c>
      <c r="G52" s="59" t="s">
        <v>1174</v>
      </c>
      <c r="H52" s="31">
        <v>8</v>
      </c>
      <c r="I52" s="31" t="s">
        <v>314</v>
      </c>
      <c r="J52" s="31" t="s">
        <v>3084</v>
      </c>
      <c r="K52" s="143" t="s">
        <v>1256</v>
      </c>
      <c r="L52" s="81" t="s">
        <v>700</v>
      </c>
      <c r="M52" s="81" t="s">
        <v>292</v>
      </c>
    </row>
    <row r="53" spans="1:13" ht="15">
      <c r="A53" s="27" t="s">
        <v>437</v>
      </c>
      <c r="B53" s="33" t="s">
        <v>988</v>
      </c>
      <c r="C53" s="27" t="s">
        <v>968</v>
      </c>
      <c r="D53" s="27" t="s">
        <v>308</v>
      </c>
      <c r="E53" s="76">
        <v>564</v>
      </c>
      <c r="F53" s="34">
        <f t="shared" si="0"/>
        <v>564</v>
      </c>
      <c r="G53" s="59" t="s">
        <v>1174</v>
      </c>
      <c r="H53" s="31">
        <v>8</v>
      </c>
      <c r="I53" s="31" t="s">
        <v>314</v>
      </c>
      <c r="J53" s="31" t="s">
        <v>309</v>
      </c>
      <c r="K53" s="143" t="s">
        <v>1256</v>
      </c>
      <c r="L53" s="37" t="s">
        <v>315</v>
      </c>
      <c r="M53" s="31" t="s">
        <v>292</v>
      </c>
    </row>
    <row r="54" spans="1:13" ht="15">
      <c r="A54" s="27" t="s">
        <v>438</v>
      </c>
      <c r="B54" s="281" t="s">
        <v>989</v>
      </c>
      <c r="C54" s="27" t="s">
        <v>968</v>
      </c>
      <c r="D54" s="27" t="s">
        <v>308</v>
      </c>
      <c r="E54" s="76">
        <v>762</v>
      </c>
      <c r="F54" s="34">
        <f t="shared" si="0"/>
        <v>762</v>
      </c>
      <c r="G54" s="59" t="s">
        <v>1174</v>
      </c>
      <c r="H54" s="31">
        <v>8</v>
      </c>
      <c r="I54" s="31" t="s">
        <v>314</v>
      </c>
      <c r="J54" s="31" t="s">
        <v>310</v>
      </c>
      <c r="K54" s="143" t="s">
        <v>1256</v>
      </c>
      <c r="L54" s="37" t="s">
        <v>315</v>
      </c>
      <c r="M54" s="31" t="s">
        <v>292</v>
      </c>
    </row>
    <row r="55" spans="1:13" ht="15">
      <c r="A55" s="27" t="s">
        <v>3627</v>
      </c>
      <c r="B55" s="32" t="s">
        <v>3628</v>
      </c>
      <c r="C55" s="27" t="s">
        <v>968</v>
      </c>
      <c r="D55" s="27" t="s">
        <v>3579</v>
      </c>
      <c r="E55" s="76">
        <v>694</v>
      </c>
      <c r="F55" s="34">
        <f t="shared" si="0"/>
        <v>694</v>
      </c>
      <c r="G55" s="59" t="s">
        <v>1174</v>
      </c>
      <c r="H55" s="31">
        <v>8</v>
      </c>
      <c r="I55" s="31" t="s">
        <v>314</v>
      </c>
      <c r="J55" s="31" t="s">
        <v>3086</v>
      </c>
      <c r="K55" s="143" t="s">
        <v>1256</v>
      </c>
      <c r="L55" s="81" t="s">
        <v>700</v>
      </c>
      <c r="M55" s="81" t="s">
        <v>292</v>
      </c>
    </row>
    <row r="56" spans="1:13" ht="15">
      <c r="A56" s="27" t="s">
        <v>3629</v>
      </c>
      <c r="B56" s="280" t="s">
        <v>3630</v>
      </c>
      <c r="C56" s="27" t="s">
        <v>968</v>
      </c>
      <c r="D56" s="27" t="s">
        <v>3579</v>
      </c>
      <c r="E56" s="76">
        <v>1029</v>
      </c>
      <c r="F56" s="34">
        <f t="shared" si="0"/>
        <v>1029</v>
      </c>
      <c r="G56" s="59" t="s">
        <v>1174</v>
      </c>
      <c r="H56" s="31">
        <v>8</v>
      </c>
      <c r="I56" s="31" t="s">
        <v>314</v>
      </c>
      <c r="J56" s="31" t="s">
        <v>699</v>
      </c>
      <c r="K56" s="143" t="s">
        <v>1256</v>
      </c>
      <c r="L56" s="81" t="s">
        <v>700</v>
      </c>
      <c r="M56" s="81" t="s">
        <v>292</v>
      </c>
    </row>
    <row r="57" spans="1:13" ht="15">
      <c r="A57" s="27" t="s">
        <v>3631</v>
      </c>
      <c r="B57" s="32" t="s">
        <v>3632</v>
      </c>
      <c r="C57" s="27" t="s">
        <v>968</v>
      </c>
      <c r="D57" s="27" t="s">
        <v>308</v>
      </c>
      <c r="E57" s="76">
        <v>540</v>
      </c>
      <c r="F57" s="34">
        <f t="shared" si="0"/>
        <v>540</v>
      </c>
      <c r="G57" s="59" t="s">
        <v>3633</v>
      </c>
      <c r="H57" s="31">
        <v>8</v>
      </c>
      <c r="I57" s="31" t="s">
        <v>314</v>
      </c>
      <c r="J57" s="31" t="s">
        <v>3083</v>
      </c>
      <c r="K57" s="143" t="s">
        <v>1256</v>
      </c>
      <c r="L57" s="81" t="s">
        <v>700</v>
      </c>
      <c r="M57" s="81" t="s">
        <v>292</v>
      </c>
    </row>
    <row r="58" spans="1:13" ht="15">
      <c r="A58" s="27" t="s">
        <v>576</v>
      </c>
      <c r="B58" s="33" t="s">
        <v>990</v>
      </c>
      <c r="C58" s="27" t="s">
        <v>968</v>
      </c>
      <c r="D58" s="27" t="s">
        <v>308</v>
      </c>
      <c r="E58" s="76">
        <v>540</v>
      </c>
      <c r="F58" s="34">
        <f t="shared" si="0"/>
        <v>540</v>
      </c>
      <c r="G58" s="59" t="s">
        <v>1174</v>
      </c>
      <c r="H58" s="31">
        <v>8</v>
      </c>
      <c r="I58" s="31" t="s">
        <v>314</v>
      </c>
      <c r="J58" s="31" t="s">
        <v>309</v>
      </c>
      <c r="K58" s="143" t="s">
        <v>1256</v>
      </c>
      <c r="L58" s="37" t="s">
        <v>315</v>
      </c>
      <c r="M58" s="31" t="s">
        <v>292</v>
      </c>
    </row>
    <row r="59" spans="1:13" ht="15">
      <c r="A59" s="27" t="s">
        <v>575</v>
      </c>
      <c r="B59" s="281" t="s">
        <v>991</v>
      </c>
      <c r="C59" s="27" t="s">
        <v>968</v>
      </c>
      <c r="D59" s="27" t="s">
        <v>308</v>
      </c>
      <c r="E59" s="76">
        <v>728</v>
      </c>
      <c r="F59" s="34">
        <f t="shared" si="0"/>
        <v>728</v>
      </c>
      <c r="G59" s="59" t="s">
        <v>1174</v>
      </c>
      <c r="H59" s="31">
        <v>8</v>
      </c>
      <c r="I59" s="31" t="s">
        <v>314</v>
      </c>
      <c r="J59" s="31" t="s">
        <v>310</v>
      </c>
      <c r="K59" s="143" t="s">
        <v>1256</v>
      </c>
      <c r="L59" s="37" t="s">
        <v>315</v>
      </c>
      <c r="M59" s="31" t="s">
        <v>292</v>
      </c>
    </row>
    <row r="60" spans="1:13" ht="15">
      <c r="A60" s="27" t="s">
        <v>3634</v>
      </c>
      <c r="B60" s="32" t="s">
        <v>3635</v>
      </c>
      <c r="C60" s="27" t="s">
        <v>968</v>
      </c>
      <c r="D60" s="27" t="s">
        <v>308</v>
      </c>
      <c r="E60" s="76">
        <v>447</v>
      </c>
      <c r="F60" s="34">
        <f t="shared" si="0"/>
        <v>447</v>
      </c>
      <c r="G60" s="59" t="s">
        <v>1175</v>
      </c>
      <c r="H60" s="31">
        <v>8</v>
      </c>
      <c r="I60" s="31" t="s">
        <v>314</v>
      </c>
      <c r="J60" s="31" t="s">
        <v>3083</v>
      </c>
      <c r="K60" s="143" t="s">
        <v>1256</v>
      </c>
      <c r="L60" s="81" t="s">
        <v>700</v>
      </c>
      <c r="M60" s="81" t="s">
        <v>292</v>
      </c>
    </row>
    <row r="61" spans="1:13" ht="15">
      <c r="A61" s="27" t="s">
        <v>572</v>
      </c>
      <c r="B61" s="33" t="s">
        <v>992</v>
      </c>
      <c r="C61" s="27" t="s">
        <v>968</v>
      </c>
      <c r="D61" s="27" t="s">
        <v>308</v>
      </c>
      <c r="E61" s="76">
        <v>447</v>
      </c>
      <c r="F61" s="34">
        <f t="shared" si="0"/>
        <v>447</v>
      </c>
      <c r="G61" s="59" t="s">
        <v>1175</v>
      </c>
      <c r="H61" s="31">
        <v>8</v>
      </c>
      <c r="I61" s="31" t="s">
        <v>314</v>
      </c>
      <c r="J61" s="31" t="s">
        <v>309</v>
      </c>
      <c r="K61" s="143" t="s">
        <v>1256</v>
      </c>
      <c r="L61" s="37" t="s">
        <v>315</v>
      </c>
      <c r="M61" s="31" t="s">
        <v>292</v>
      </c>
    </row>
    <row r="62" spans="1:13" ht="15">
      <c r="A62" s="27" t="s">
        <v>573</v>
      </c>
      <c r="B62" s="33" t="s">
        <v>993</v>
      </c>
      <c r="C62" s="27" t="s">
        <v>968</v>
      </c>
      <c r="D62" s="27" t="s">
        <v>308</v>
      </c>
      <c r="E62" s="76">
        <v>507</v>
      </c>
      <c r="F62" s="34">
        <f t="shared" si="0"/>
        <v>507</v>
      </c>
      <c r="G62" s="59" t="s">
        <v>1176</v>
      </c>
      <c r="H62" s="31">
        <v>8</v>
      </c>
      <c r="I62" s="31" t="s">
        <v>314</v>
      </c>
      <c r="J62" s="31" t="s">
        <v>309</v>
      </c>
      <c r="K62" s="143" t="s">
        <v>1256</v>
      </c>
      <c r="L62" s="37" t="s">
        <v>315</v>
      </c>
      <c r="M62" s="31" t="s">
        <v>292</v>
      </c>
    </row>
    <row r="63" spans="1:13" ht="15">
      <c r="A63" s="27" t="s">
        <v>3636</v>
      </c>
      <c r="B63" s="32" t="s">
        <v>3637</v>
      </c>
      <c r="C63" s="27" t="s">
        <v>968</v>
      </c>
      <c r="D63" s="27" t="s">
        <v>308</v>
      </c>
      <c r="E63" s="76">
        <v>629</v>
      </c>
      <c r="F63" s="34">
        <f t="shared" si="0"/>
        <v>629</v>
      </c>
      <c r="G63" s="59" t="s">
        <v>1177</v>
      </c>
      <c r="H63" s="31">
        <v>8</v>
      </c>
      <c r="I63" s="31" t="s">
        <v>314</v>
      </c>
      <c r="J63" s="31" t="s">
        <v>3084</v>
      </c>
      <c r="K63" s="143" t="s">
        <v>1256</v>
      </c>
      <c r="L63" s="81" t="s">
        <v>700</v>
      </c>
      <c r="M63" s="81" t="s">
        <v>292</v>
      </c>
    </row>
    <row r="64" spans="1:13" ht="15">
      <c r="A64" s="27" t="s">
        <v>439</v>
      </c>
      <c r="B64" s="33" t="s">
        <v>994</v>
      </c>
      <c r="C64" s="27" t="s">
        <v>968</v>
      </c>
      <c r="D64" s="27" t="s">
        <v>308</v>
      </c>
      <c r="E64" s="76">
        <v>629</v>
      </c>
      <c r="F64" s="34">
        <f t="shared" si="0"/>
        <v>629</v>
      </c>
      <c r="G64" s="59" t="s">
        <v>1177</v>
      </c>
      <c r="H64" s="31">
        <v>8</v>
      </c>
      <c r="I64" s="31" t="s">
        <v>314</v>
      </c>
      <c r="J64" s="31" t="s">
        <v>309</v>
      </c>
      <c r="K64" s="143" t="s">
        <v>1256</v>
      </c>
      <c r="L64" s="37" t="s">
        <v>315</v>
      </c>
      <c r="M64" s="31" t="s">
        <v>292</v>
      </c>
    </row>
    <row r="65" spans="1:13" ht="15">
      <c r="A65" s="27" t="s">
        <v>440</v>
      </c>
      <c r="B65" s="281" t="s">
        <v>995</v>
      </c>
      <c r="C65" s="27" t="s">
        <v>968</v>
      </c>
      <c r="D65" s="27" t="s">
        <v>308</v>
      </c>
      <c r="E65" s="76">
        <v>850</v>
      </c>
      <c r="F65" s="34">
        <f t="shared" si="0"/>
        <v>850</v>
      </c>
      <c r="G65" s="59" t="s">
        <v>1177</v>
      </c>
      <c r="H65" s="31">
        <v>8</v>
      </c>
      <c r="I65" s="31" t="s">
        <v>314</v>
      </c>
      <c r="J65" s="31" t="s">
        <v>310</v>
      </c>
      <c r="K65" s="143" t="s">
        <v>1256</v>
      </c>
      <c r="L65" s="37" t="s">
        <v>315</v>
      </c>
      <c r="M65" s="31" t="s">
        <v>292</v>
      </c>
    </row>
    <row r="66" spans="1:13" ht="15">
      <c r="A66" s="27" t="s">
        <v>3638</v>
      </c>
      <c r="B66" s="32" t="s">
        <v>3639</v>
      </c>
      <c r="C66" s="27" t="s">
        <v>968</v>
      </c>
      <c r="D66" s="27" t="s">
        <v>3579</v>
      </c>
      <c r="E66" s="76">
        <v>774</v>
      </c>
      <c r="F66" s="34">
        <f t="shared" si="0"/>
        <v>774</v>
      </c>
      <c r="G66" s="59" t="s">
        <v>1177</v>
      </c>
      <c r="H66" s="31">
        <v>8</v>
      </c>
      <c r="I66" s="31" t="s">
        <v>314</v>
      </c>
      <c r="J66" s="31" t="s">
        <v>3086</v>
      </c>
      <c r="K66" s="143" t="s">
        <v>1256</v>
      </c>
      <c r="L66" s="81" t="s">
        <v>700</v>
      </c>
      <c r="M66" s="81" t="s">
        <v>292</v>
      </c>
    </row>
    <row r="67" spans="1:13" ht="15">
      <c r="A67" s="27" t="s">
        <v>3640</v>
      </c>
      <c r="B67" s="280" t="s">
        <v>3641</v>
      </c>
      <c r="C67" s="27" t="s">
        <v>968</v>
      </c>
      <c r="D67" s="27" t="s">
        <v>3579</v>
      </c>
      <c r="E67" s="76">
        <v>1148</v>
      </c>
      <c r="F67" s="34">
        <f t="shared" si="0"/>
        <v>1148</v>
      </c>
      <c r="G67" s="59" t="s">
        <v>1177</v>
      </c>
      <c r="H67" s="31">
        <v>8</v>
      </c>
      <c r="I67" s="31" t="s">
        <v>314</v>
      </c>
      <c r="J67" s="31" t="s">
        <v>699</v>
      </c>
      <c r="K67" s="143" t="s">
        <v>1256</v>
      </c>
      <c r="L67" s="81" t="s">
        <v>700</v>
      </c>
      <c r="M67" s="81" t="s">
        <v>292</v>
      </c>
    </row>
    <row r="68" spans="1:13" ht="15">
      <c r="A68" s="27" t="s">
        <v>3642</v>
      </c>
      <c r="B68" s="32" t="s">
        <v>3643</v>
      </c>
      <c r="C68" s="27" t="s">
        <v>968</v>
      </c>
      <c r="D68" s="27" t="s">
        <v>308</v>
      </c>
      <c r="E68" s="76">
        <v>521</v>
      </c>
      <c r="F68" s="34">
        <f t="shared" si="0"/>
        <v>521</v>
      </c>
      <c r="G68" s="59" t="s">
        <v>1177</v>
      </c>
      <c r="H68" s="31">
        <v>8</v>
      </c>
      <c r="I68" s="31" t="s">
        <v>314</v>
      </c>
      <c r="J68" s="31" t="s">
        <v>3083</v>
      </c>
      <c r="K68" s="143" t="s">
        <v>1256</v>
      </c>
      <c r="L68" s="81" t="s">
        <v>700</v>
      </c>
      <c r="M68" s="81" t="s">
        <v>292</v>
      </c>
    </row>
    <row r="69" spans="1:13" ht="15">
      <c r="A69" s="27" t="s">
        <v>579</v>
      </c>
      <c r="B69" s="33" t="s">
        <v>996</v>
      </c>
      <c r="C69" s="27" t="s">
        <v>968</v>
      </c>
      <c r="D69" s="27" t="s">
        <v>308</v>
      </c>
      <c r="E69" s="76">
        <v>521</v>
      </c>
      <c r="F69" s="34">
        <f t="shared" si="0"/>
        <v>521</v>
      </c>
      <c r="G69" s="59" t="s">
        <v>1177</v>
      </c>
      <c r="H69" s="31">
        <v>8</v>
      </c>
      <c r="I69" s="31" t="s">
        <v>314</v>
      </c>
      <c r="J69" s="31" t="s">
        <v>309</v>
      </c>
      <c r="K69" s="143" t="s">
        <v>1256</v>
      </c>
      <c r="L69" s="37" t="s">
        <v>315</v>
      </c>
      <c r="M69" s="31" t="s">
        <v>292</v>
      </c>
    </row>
    <row r="70" spans="1:13" ht="15">
      <c r="A70" s="27" t="s">
        <v>578</v>
      </c>
      <c r="B70" s="281" t="s">
        <v>997</v>
      </c>
      <c r="C70" s="27" t="s">
        <v>968</v>
      </c>
      <c r="D70" s="27" t="s">
        <v>308</v>
      </c>
      <c r="E70" s="76">
        <v>705</v>
      </c>
      <c r="F70" s="34">
        <f t="shared" si="0"/>
        <v>705</v>
      </c>
      <c r="G70" s="59" t="s">
        <v>1177</v>
      </c>
      <c r="H70" s="31">
        <v>8</v>
      </c>
      <c r="I70" s="31" t="s">
        <v>314</v>
      </c>
      <c r="J70" s="31" t="s">
        <v>310</v>
      </c>
      <c r="K70" s="143" t="s">
        <v>1256</v>
      </c>
      <c r="L70" s="37" t="s">
        <v>315</v>
      </c>
      <c r="M70" s="31" t="s">
        <v>292</v>
      </c>
    </row>
    <row r="71" spans="1:13" ht="15">
      <c r="A71" s="27" t="s">
        <v>3644</v>
      </c>
      <c r="B71" s="32" t="s">
        <v>3645</v>
      </c>
      <c r="C71" s="27" t="s">
        <v>968</v>
      </c>
      <c r="D71" s="27" t="s">
        <v>308</v>
      </c>
      <c r="E71" s="76">
        <v>509</v>
      </c>
      <c r="F71" s="34">
        <f t="shared" si="0"/>
        <v>509</v>
      </c>
      <c r="G71" s="59" t="s">
        <v>1178</v>
      </c>
      <c r="H71" s="31">
        <v>10</v>
      </c>
      <c r="I71" s="31" t="s">
        <v>314</v>
      </c>
      <c r="J71" s="31" t="s">
        <v>3084</v>
      </c>
      <c r="K71" s="143" t="s">
        <v>1256</v>
      </c>
      <c r="L71" s="81" t="s">
        <v>700</v>
      </c>
      <c r="M71" s="81" t="s">
        <v>292</v>
      </c>
    </row>
    <row r="72" spans="1:13" ht="15">
      <c r="A72" s="27" t="s">
        <v>562</v>
      </c>
      <c r="B72" s="33" t="s">
        <v>998</v>
      </c>
      <c r="C72" s="27" t="s">
        <v>968</v>
      </c>
      <c r="D72" s="27" t="s">
        <v>308</v>
      </c>
      <c r="E72" s="76">
        <v>509</v>
      </c>
      <c r="F72" s="34">
        <f t="shared" si="0"/>
        <v>509</v>
      </c>
      <c r="G72" s="59" t="s">
        <v>1178</v>
      </c>
      <c r="H72" s="31">
        <v>10</v>
      </c>
      <c r="I72" s="31" t="s">
        <v>314</v>
      </c>
      <c r="J72" s="31" t="s">
        <v>309</v>
      </c>
      <c r="K72" s="143" t="s">
        <v>1256</v>
      </c>
      <c r="L72" s="37" t="s">
        <v>315</v>
      </c>
      <c r="M72" s="31" t="s">
        <v>292</v>
      </c>
    </row>
    <row r="73" spans="1:13" ht="15">
      <c r="A73" s="27" t="s">
        <v>564</v>
      </c>
      <c r="B73" s="281" t="s">
        <v>999</v>
      </c>
      <c r="C73" s="27" t="s">
        <v>968</v>
      </c>
      <c r="D73" s="27" t="s">
        <v>308</v>
      </c>
      <c r="E73" s="76">
        <v>686</v>
      </c>
      <c r="F73" s="34">
        <f aca="true" t="shared" si="1" ref="F73:F136">E73*(1-$F$5)</f>
        <v>686</v>
      </c>
      <c r="G73" s="59" t="s">
        <v>1178</v>
      </c>
      <c r="H73" s="31">
        <v>10</v>
      </c>
      <c r="I73" s="31" t="s">
        <v>314</v>
      </c>
      <c r="J73" s="31" t="s">
        <v>310</v>
      </c>
      <c r="K73" s="143" t="s">
        <v>1256</v>
      </c>
      <c r="L73" s="37" t="s">
        <v>315</v>
      </c>
      <c r="M73" s="31" t="s">
        <v>292</v>
      </c>
    </row>
    <row r="74" spans="1:13" ht="15">
      <c r="A74" s="27" t="s">
        <v>563</v>
      </c>
      <c r="B74" s="33" t="s">
        <v>1000</v>
      </c>
      <c r="C74" s="27" t="s">
        <v>968</v>
      </c>
      <c r="D74" s="27" t="s">
        <v>308</v>
      </c>
      <c r="E74" s="76">
        <v>610</v>
      </c>
      <c r="F74" s="34">
        <f t="shared" si="1"/>
        <v>610</v>
      </c>
      <c r="G74" s="59" t="s">
        <v>1178</v>
      </c>
      <c r="H74" s="31">
        <v>10</v>
      </c>
      <c r="I74" s="31" t="s">
        <v>314</v>
      </c>
      <c r="J74" s="31" t="s">
        <v>324</v>
      </c>
      <c r="K74" s="143" t="s">
        <v>1256</v>
      </c>
      <c r="L74" s="37" t="s">
        <v>315</v>
      </c>
      <c r="M74" s="31" t="s">
        <v>292</v>
      </c>
    </row>
    <row r="75" spans="1:13" ht="15">
      <c r="A75" s="27" t="s">
        <v>565</v>
      </c>
      <c r="B75" s="281" t="s">
        <v>1001</v>
      </c>
      <c r="C75" s="27" t="s">
        <v>968</v>
      </c>
      <c r="D75" s="27" t="s">
        <v>308</v>
      </c>
      <c r="E75" s="76">
        <v>823</v>
      </c>
      <c r="F75" s="34">
        <f t="shared" si="1"/>
        <v>823</v>
      </c>
      <c r="G75" s="59" t="s">
        <v>1178</v>
      </c>
      <c r="H75" s="31">
        <v>10</v>
      </c>
      <c r="I75" s="31" t="s">
        <v>314</v>
      </c>
      <c r="J75" s="31" t="s">
        <v>327</v>
      </c>
      <c r="K75" s="143" t="s">
        <v>1256</v>
      </c>
      <c r="L75" s="37" t="s">
        <v>315</v>
      </c>
      <c r="M75" s="31" t="s">
        <v>292</v>
      </c>
    </row>
    <row r="76" spans="1:13" ht="15">
      <c r="A76" s="27" t="s">
        <v>3646</v>
      </c>
      <c r="B76" s="32" t="s">
        <v>3647</v>
      </c>
      <c r="C76" s="27" t="s">
        <v>968</v>
      </c>
      <c r="D76" s="27" t="s">
        <v>3579</v>
      </c>
      <c r="E76" s="76">
        <v>651</v>
      </c>
      <c r="F76" s="34">
        <f t="shared" si="1"/>
        <v>651</v>
      </c>
      <c r="G76" s="59" t="s">
        <v>1178</v>
      </c>
      <c r="H76" s="31">
        <v>10</v>
      </c>
      <c r="I76" s="31" t="s">
        <v>314</v>
      </c>
      <c r="J76" s="31" t="s">
        <v>3086</v>
      </c>
      <c r="K76" s="143" t="s">
        <v>1256</v>
      </c>
      <c r="L76" s="81" t="s">
        <v>700</v>
      </c>
      <c r="M76" s="81" t="s">
        <v>292</v>
      </c>
    </row>
    <row r="77" spans="1:13" ht="15">
      <c r="A77" s="27" t="s">
        <v>3648</v>
      </c>
      <c r="B77" s="280" t="s">
        <v>3649</v>
      </c>
      <c r="C77" s="27" t="s">
        <v>968</v>
      </c>
      <c r="D77" s="27" t="s">
        <v>3579</v>
      </c>
      <c r="E77" s="76">
        <v>926</v>
      </c>
      <c r="F77" s="34">
        <f t="shared" si="1"/>
        <v>926</v>
      </c>
      <c r="G77" s="59" t="s">
        <v>1178</v>
      </c>
      <c r="H77" s="31">
        <v>10</v>
      </c>
      <c r="I77" s="31" t="s">
        <v>314</v>
      </c>
      <c r="J77" s="31" t="s">
        <v>699</v>
      </c>
      <c r="K77" s="143" t="s">
        <v>1256</v>
      </c>
      <c r="L77" s="81" t="s">
        <v>700</v>
      </c>
      <c r="M77" s="81" t="s">
        <v>292</v>
      </c>
    </row>
    <row r="78" spans="1:13" ht="15">
      <c r="A78" s="27" t="s">
        <v>3650</v>
      </c>
      <c r="B78" s="32" t="s">
        <v>3651</v>
      </c>
      <c r="C78" s="27" t="s">
        <v>968</v>
      </c>
      <c r="D78" s="27" t="s">
        <v>308</v>
      </c>
      <c r="E78" s="76">
        <v>492</v>
      </c>
      <c r="F78" s="34">
        <f t="shared" si="1"/>
        <v>492</v>
      </c>
      <c r="G78" s="59" t="s">
        <v>1178</v>
      </c>
      <c r="H78" s="31">
        <v>10</v>
      </c>
      <c r="I78" s="31" t="s">
        <v>314</v>
      </c>
      <c r="J78" s="31" t="s">
        <v>3083</v>
      </c>
      <c r="K78" s="143" t="s">
        <v>1256</v>
      </c>
      <c r="L78" s="81" t="s">
        <v>700</v>
      </c>
      <c r="M78" s="81" t="s">
        <v>292</v>
      </c>
    </row>
    <row r="79" spans="1:13" ht="15">
      <c r="A79" s="27" t="s">
        <v>583</v>
      </c>
      <c r="B79" s="33" t="s">
        <v>1002</v>
      </c>
      <c r="C79" s="27" t="s">
        <v>968</v>
      </c>
      <c r="D79" s="27" t="s">
        <v>308</v>
      </c>
      <c r="E79" s="76">
        <v>492</v>
      </c>
      <c r="F79" s="34">
        <f t="shared" si="1"/>
        <v>492</v>
      </c>
      <c r="G79" s="59" t="s">
        <v>1178</v>
      </c>
      <c r="H79" s="31">
        <v>10</v>
      </c>
      <c r="I79" s="31" t="s">
        <v>314</v>
      </c>
      <c r="J79" s="31" t="s">
        <v>309</v>
      </c>
      <c r="K79" s="143" t="s">
        <v>1256</v>
      </c>
      <c r="L79" s="37" t="s">
        <v>315</v>
      </c>
      <c r="M79" s="31" t="s">
        <v>292</v>
      </c>
    </row>
    <row r="80" spans="1:13" ht="15">
      <c r="A80" s="27" t="s">
        <v>581</v>
      </c>
      <c r="B80" s="281" t="s">
        <v>1003</v>
      </c>
      <c r="C80" s="27" t="s">
        <v>968</v>
      </c>
      <c r="D80" s="27" t="s">
        <v>308</v>
      </c>
      <c r="E80" s="76">
        <v>663</v>
      </c>
      <c r="F80" s="34">
        <f t="shared" si="1"/>
        <v>663</v>
      </c>
      <c r="G80" s="59" t="s">
        <v>1178</v>
      </c>
      <c r="H80" s="31">
        <v>10</v>
      </c>
      <c r="I80" s="31" t="s">
        <v>314</v>
      </c>
      <c r="J80" s="31" t="s">
        <v>310</v>
      </c>
      <c r="K80" s="143" t="s">
        <v>1256</v>
      </c>
      <c r="L80" s="37" t="s">
        <v>315</v>
      </c>
      <c r="M80" s="31" t="s">
        <v>292</v>
      </c>
    </row>
    <row r="81" spans="1:13" ht="15">
      <c r="A81" s="27" t="s">
        <v>580</v>
      </c>
      <c r="B81" s="33" t="s">
        <v>1004</v>
      </c>
      <c r="C81" s="27" t="s">
        <v>968</v>
      </c>
      <c r="D81" s="27" t="s">
        <v>308</v>
      </c>
      <c r="E81" s="76">
        <v>590</v>
      </c>
      <c r="F81" s="34">
        <f t="shared" si="1"/>
        <v>590</v>
      </c>
      <c r="G81" s="59" t="s">
        <v>1178</v>
      </c>
      <c r="H81" s="31">
        <v>10</v>
      </c>
      <c r="I81" s="31" t="s">
        <v>314</v>
      </c>
      <c r="J81" s="31" t="s">
        <v>324</v>
      </c>
      <c r="K81" s="143" t="s">
        <v>1256</v>
      </c>
      <c r="L81" s="37" t="s">
        <v>315</v>
      </c>
      <c r="M81" s="31" t="s">
        <v>311</v>
      </c>
    </row>
    <row r="82" spans="1:13" ht="15">
      <c r="A82" s="27" t="s">
        <v>582</v>
      </c>
      <c r="B82" s="281" t="s">
        <v>1005</v>
      </c>
      <c r="C82" s="27" t="s">
        <v>968</v>
      </c>
      <c r="D82" s="27" t="s">
        <v>308</v>
      </c>
      <c r="E82" s="76">
        <v>797</v>
      </c>
      <c r="F82" s="34">
        <f t="shared" si="1"/>
        <v>797</v>
      </c>
      <c r="G82" s="59" t="s">
        <v>1178</v>
      </c>
      <c r="H82" s="31">
        <v>10</v>
      </c>
      <c r="I82" s="31" t="s">
        <v>314</v>
      </c>
      <c r="J82" s="31" t="s">
        <v>327</v>
      </c>
      <c r="K82" s="143" t="s">
        <v>1256</v>
      </c>
      <c r="L82" s="37" t="s">
        <v>315</v>
      </c>
      <c r="M82" s="31" t="s">
        <v>292</v>
      </c>
    </row>
    <row r="83" spans="1:13" ht="15">
      <c r="A83" s="27" t="s">
        <v>3652</v>
      </c>
      <c r="B83" s="32" t="s">
        <v>3653</v>
      </c>
      <c r="C83" s="27" t="s">
        <v>968</v>
      </c>
      <c r="D83" s="27" t="s">
        <v>308</v>
      </c>
      <c r="E83" s="76">
        <v>583</v>
      </c>
      <c r="F83" s="34">
        <f t="shared" si="1"/>
        <v>583</v>
      </c>
      <c r="G83" s="59" t="s">
        <v>1179</v>
      </c>
      <c r="H83" s="31">
        <v>10</v>
      </c>
      <c r="I83" s="31" t="s">
        <v>314</v>
      </c>
      <c r="J83" s="31" t="s">
        <v>3084</v>
      </c>
      <c r="K83" s="143" t="s">
        <v>1256</v>
      </c>
      <c r="L83" s="81" t="s">
        <v>700</v>
      </c>
      <c r="M83" s="81" t="s">
        <v>292</v>
      </c>
    </row>
    <row r="84" spans="1:13" ht="15">
      <c r="A84" s="27" t="s">
        <v>441</v>
      </c>
      <c r="B84" s="33" t="s">
        <v>1006</v>
      </c>
      <c r="C84" s="27" t="s">
        <v>968</v>
      </c>
      <c r="D84" s="27" t="s">
        <v>308</v>
      </c>
      <c r="E84" s="76">
        <v>583</v>
      </c>
      <c r="F84" s="34">
        <f t="shared" si="1"/>
        <v>583</v>
      </c>
      <c r="G84" s="59" t="s">
        <v>1179</v>
      </c>
      <c r="H84" s="31">
        <v>10</v>
      </c>
      <c r="I84" s="31" t="s">
        <v>314</v>
      </c>
      <c r="J84" s="31" t="s">
        <v>309</v>
      </c>
      <c r="K84" s="143" t="s">
        <v>1256</v>
      </c>
      <c r="L84" s="37" t="s">
        <v>315</v>
      </c>
      <c r="M84" s="31" t="s">
        <v>292</v>
      </c>
    </row>
    <row r="85" spans="1:13" ht="15">
      <c r="A85" s="27" t="s">
        <v>3654</v>
      </c>
      <c r="B85" s="32" t="s">
        <v>3655</v>
      </c>
      <c r="C85" s="27" t="s">
        <v>968</v>
      </c>
      <c r="D85" s="27" t="s">
        <v>308</v>
      </c>
      <c r="E85" s="76">
        <v>676</v>
      </c>
      <c r="F85" s="34">
        <f t="shared" si="1"/>
        <v>676</v>
      </c>
      <c r="G85" s="59" t="s">
        <v>1180</v>
      </c>
      <c r="H85" s="31">
        <v>10</v>
      </c>
      <c r="I85" s="31" t="s">
        <v>314</v>
      </c>
      <c r="J85" s="31" t="s">
        <v>3083</v>
      </c>
      <c r="K85" s="143" t="s">
        <v>1256</v>
      </c>
      <c r="L85" s="81" t="s">
        <v>700</v>
      </c>
      <c r="M85" s="81" t="s">
        <v>292</v>
      </c>
    </row>
    <row r="86" spans="1:13" ht="15">
      <c r="A86" s="27" t="s">
        <v>584</v>
      </c>
      <c r="B86" s="33" t="s">
        <v>1007</v>
      </c>
      <c r="C86" s="27" t="s">
        <v>968</v>
      </c>
      <c r="D86" s="27" t="s">
        <v>308</v>
      </c>
      <c r="E86" s="76">
        <v>676</v>
      </c>
      <c r="F86" s="34">
        <f t="shared" si="1"/>
        <v>676</v>
      </c>
      <c r="G86" s="59" t="s">
        <v>1180</v>
      </c>
      <c r="H86" s="31">
        <v>10</v>
      </c>
      <c r="I86" s="31" t="s">
        <v>314</v>
      </c>
      <c r="J86" s="31" t="s">
        <v>309</v>
      </c>
      <c r="K86" s="143" t="s">
        <v>1256</v>
      </c>
      <c r="L86" s="37" t="s">
        <v>315</v>
      </c>
      <c r="M86" s="31" t="s">
        <v>311</v>
      </c>
    </row>
    <row r="87" spans="1:13" ht="15">
      <c r="A87" s="27" t="s">
        <v>3656</v>
      </c>
      <c r="B87" s="32" t="s">
        <v>3657</v>
      </c>
      <c r="C87" s="27" t="s">
        <v>968</v>
      </c>
      <c r="D87" s="27" t="s">
        <v>308</v>
      </c>
      <c r="E87" s="76">
        <v>500</v>
      </c>
      <c r="F87" s="34">
        <f t="shared" si="1"/>
        <v>500</v>
      </c>
      <c r="G87" s="59" t="s">
        <v>1181</v>
      </c>
      <c r="H87" s="42">
        <v>11.25</v>
      </c>
      <c r="I87" s="31" t="s">
        <v>314</v>
      </c>
      <c r="J87" s="31" t="s">
        <v>3083</v>
      </c>
      <c r="K87" s="143" t="s">
        <v>1256</v>
      </c>
      <c r="L87" s="81" t="s">
        <v>700</v>
      </c>
      <c r="M87" s="81" t="s">
        <v>292</v>
      </c>
    </row>
    <row r="88" spans="1:13" ht="15">
      <c r="A88" s="27" t="s">
        <v>558</v>
      </c>
      <c r="B88" s="33" t="s">
        <v>1008</v>
      </c>
      <c r="C88" s="27" t="s">
        <v>968</v>
      </c>
      <c r="D88" s="27" t="s">
        <v>308</v>
      </c>
      <c r="E88" s="76">
        <v>500</v>
      </c>
      <c r="F88" s="34">
        <f t="shared" si="1"/>
        <v>500</v>
      </c>
      <c r="G88" s="59" t="s">
        <v>1181</v>
      </c>
      <c r="H88" s="42">
        <v>11.25</v>
      </c>
      <c r="I88" s="31" t="s">
        <v>314</v>
      </c>
      <c r="J88" s="31" t="s">
        <v>309</v>
      </c>
      <c r="K88" s="143" t="s">
        <v>1256</v>
      </c>
      <c r="L88" s="37" t="s">
        <v>315</v>
      </c>
      <c r="M88" s="31" t="s">
        <v>292</v>
      </c>
    </row>
    <row r="89" spans="1:13" ht="15">
      <c r="A89" s="27" t="s">
        <v>559</v>
      </c>
      <c r="B89" s="281" t="s">
        <v>1009</v>
      </c>
      <c r="C89" s="27" t="s">
        <v>968</v>
      </c>
      <c r="D89" s="27" t="s">
        <v>308</v>
      </c>
      <c r="E89" s="76">
        <v>675</v>
      </c>
      <c r="F89" s="34">
        <f t="shared" si="1"/>
        <v>675</v>
      </c>
      <c r="G89" s="59" t="s">
        <v>1181</v>
      </c>
      <c r="H89" s="42">
        <v>11.25</v>
      </c>
      <c r="I89" s="31" t="s">
        <v>314</v>
      </c>
      <c r="J89" s="31" t="s">
        <v>310</v>
      </c>
      <c r="K89" s="143" t="s">
        <v>1256</v>
      </c>
      <c r="L89" s="37" t="s">
        <v>315</v>
      </c>
      <c r="M89" s="31" t="s">
        <v>292</v>
      </c>
    </row>
    <row r="90" spans="1:13" ht="15">
      <c r="A90" s="27" t="s">
        <v>3658</v>
      </c>
      <c r="B90" s="32" t="s">
        <v>3659</v>
      </c>
      <c r="C90" s="27" t="s">
        <v>968</v>
      </c>
      <c r="D90" s="27" t="s">
        <v>308</v>
      </c>
      <c r="E90" s="76">
        <v>545</v>
      </c>
      <c r="F90" s="34">
        <f t="shared" si="1"/>
        <v>545</v>
      </c>
      <c r="G90" s="59" t="s">
        <v>1182</v>
      </c>
      <c r="H90" s="42">
        <v>11.25</v>
      </c>
      <c r="I90" s="31" t="s">
        <v>314</v>
      </c>
      <c r="J90" s="31" t="s">
        <v>3084</v>
      </c>
      <c r="K90" s="143" t="s">
        <v>1256</v>
      </c>
      <c r="L90" s="81" t="s">
        <v>700</v>
      </c>
      <c r="M90" s="81" t="s">
        <v>292</v>
      </c>
    </row>
    <row r="91" spans="1:13" ht="15">
      <c r="A91" s="27" t="s">
        <v>447</v>
      </c>
      <c r="B91" s="33" t="s">
        <v>1010</v>
      </c>
      <c r="C91" s="27" t="s">
        <v>968</v>
      </c>
      <c r="D91" s="27" t="s">
        <v>308</v>
      </c>
      <c r="E91" s="76">
        <v>545</v>
      </c>
      <c r="F91" s="34">
        <f t="shared" si="1"/>
        <v>545</v>
      </c>
      <c r="G91" s="59" t="s">
        <v>1182</v>
      </c>
      <c r="H91" s="42">
        <v>11.25</v>
      </c>
      <c r="I91" s="31" t="s">
        <v>314</v>
      </c>
      <c r="J91" s="31" t="s">
        <v>309</v>
      </c>
      <c r="K91" s="143" t="s">
        <v>1256</v>
      </c>
      <c r="L91" s="37" t="s">
        <v>315</v>
      </c>
      <c r="M91" s="31" t="s">
        <v>292</v>
      </c>
    </row>
    <row r="92" spans="1:13" ht="15">
      <c r="A92" s="27" t="s">
        <v>449</v>
      </c>
      <c r="B92" s="281" t="s">
        <v>1011</v>
      </c>
      <c r="C92" s="27" t="s">
        <v>968</v>
      </c>
      <c r="D92" s="27" t="s">
        <v>308</v>
      </c>
      <c r="E92" s="76">
        <v>736</v>
      </c>
      <c r="F92" s="34">
        <f t="shared" si="1"/>
        <v>736</v>
      </c>
      <c r="G92" s="59" t="s">
        <v>1182</v>
      </c>
      <c r="H92" s="42">
        <v>11.25</v>
      </c>
      <c r="I92" s="31" t="s">
        <v>314</v>
      </c>
      <c r="J92" s="31" t="s">
        <v>310</v>
      </c>
      <c r="K92" s="143" t="s">
        <v>1256</v>
      </c>
      <c r="L92" s="37" t="s">
        <v>315</v>
      </c>
      <c r="M92" s="31" t="s">
        <v>292</v>
      </c>
    </row>
    <row r="93" spans="1:13" ht="15">
      <c r="A93" s="27" t="s">
        <v>448</v>
      </c>
      <c r="B93" s="33" t="s">
        <v>1012</v>
      </c>
      <c r="C93" s="27" t="s">
        <v>968</v>
      </c>
      <c r="D93" s="27" t="s">
        <v>308</v>
      </c>
      <c r="E93" s="76">
        <v>573</v>
      </c>
      <c r="F93" s="34">
        <f t="shared" si="1"/>
        <v>573</v>
      </c>
      <c r="G93" s="59" t="s">
        <v>1182</v>
      </c>
      <c r="H93" s="42">
        <v>11.25</v>
      </c>
      <c r="I93" s="31" t="s">
        <v>314</v>
      </c>
      <c r="J93" s="31" t="s">
        <v>312</v>
      </c>
      <c r="K93" s="143" t="s">
        <v>1256</v>
      </c>
      <c r="L93" s="37" t="s">
        <v>315</v>
      </c>
      <c r="M93" s="31" t="s">
        <v>292</v>
      </c>
    </row>
    <row r="94" spans="1:13" ht="15">
      <c r="A94" s="27" t="s">
        <v>3660</v>
      </c>
      <c r="B94" s="32" t="s">
        <v>3661</v>
      </c>
      <c r="C94" s="27" t="s">
        <v>968</v>
      </c>
      <c r="D94" s="27" t="s">
        <v>3579</v>
      </c>
      <c r="E94" s="76">
        <v>670</v>
      </c>
      <c r="F94" s="34">
        <f t="shared" si="1"/>
        <v>670</v>
      </c>
      <c r="G94" s="59" t="s">
        <v>1182</v>
      </c>
      <c r="H94" s="42">
        <v>11.25</v>
      </c>
      <c r="I94" s="31" t="s">
        <v>314</v>
      </c>
      <c r="J94" s="31" t="s">
        <v>3086</v>
      </c>
      <c r="K94" s="143" t="s">
        <v>1256</v>
      </c>
      <c r="L94" s="81" t="s">
        <v>700</v>
      </c>
      <c r="M94" s="81" t="s">
        <v>292</v>
      </c>
    </row>
    <row r="95" spans="1:13" ht="15">
      <c r="A95" s="27" t="s">
        <v>3662</v>
      </c>
      <c r="B95" s="280" t="s">
        <v>3663</v>
      </c>
      <c r="C95" s="27" t="s">
        <v>968</v>
      </c>
      <c r="D95" s="27" t="s">
        <v>3579</v>
      </c>
      <c r="E95" s="76">
        <v>994</v>
      </c>
      <c r="F95" s="34">
        <f t="shared" si="1"/>
        <v>994</v>
      </c>
      <c r="G95" s="59" t="s">
        <v>1182</v>
      </c>
      <c r="H95" s="42">
        <v>11.25</v>
      </c>
      <c r="I95" s="31" t="s">
        <v>314</v>
      </c>
      <c r="J95" s="31" t="s">
        <v>699</v>
      </c>
      <c r="K95" s="143" t="s">
        <v>1256</v>
      </c>
      <c r="L95" s="81" t="s">
        <v>700</v>
      </c>
      <c r="M95" s="81" t="s">
        <v>292</v>
      </c>
    </row>
    <row r="96" spans="1:13" ht="15">
      <c r="A96" s="27" t="s">
        <v>3664</v>
      </c>
      <c r="B96" s="32" t="s">
        <v>3665</v>
      </c>
      <c r="C96" s="27" t="s">
        <v>968</v>
      </c>
      <c r="D96" s="27" t="s">
        <v>308</v>
      </c>
      <c r="E96" s="76">
        <v>527</v>
      </c>
      <c r="F96" s="34">
        <f t="shared" si="1"/>
        <v>527</v>
      </c>
      <c r="G96" s="59" t="s">
        <v>1182</v>
      </c>
      <c r="H96" s="42">
        <v>11.25</v>
      </c>
      <c r="I96" s="31" t="s">
        <v>314</v>
      </c>
      <c r="J96" s="31" t="s">
        <v>3083</v>
      </c>
      <c r="K96" s="143" t="s">
        <v>1256</v>
      </c>
      <c r="L96" s="81" t="s">
        <v>700</v>
      </c>
      <c r="M96" s="81" t="s">
        <v>292</v>
      </c>
    </row>
    <row r="97" spans="1:13" ht="15">
      <c r="A97" s="27" t="s">
        <v>600</v>
      </c>
      <c r="B97" s="33" t="s">
        <v>1013</v>
      </c>
      <c r="C97" s="27" t="s">
        <v>968</v>
      </c>
      <c r="D97" s="27" t="s">
        <v>308</v>
      </c>
      <c r="E97" s="76">
        <v>527</v>
      </c>
      <c r="F97" s="34">
        <f t="shared" si="1"/>
        <v>527</v>
      </c>
      <c r="G97" s="59" t="s">
        <v>1182</v>
      </c>
      <c r="H97" s="42">
        <v>11.25</v>
      </c>
      <c r="I97" s="31" t="s">
        <v>314</v>
      </c>
      <c r="J97" s="31" t="s">
        <v>309</v>
      </c>
      <c r="K97" s="143" t="s">
        <v>1256</v>
      </c>
      <c r="L97" s="37" t="s">
        <v>315</v>
      </c>
      <c r="M97" s="31" t="s">
        <v>292</v>
      </c>
    </row>
    <row r="98" spans="1:13" ht="15">
      <c r="A98" s="27" t="s">
        <v>599</v>
      </c>
      <c r="B98" s="281" t="s">
        <v>1014</v>
      </c>
      <c r="C98" s="27" t="s">
        <v>968</v>
      </c>
      <c r="D98" s="27" t="s">
        <v>308</v>
      </c>
      <c r="E98" s="76">
        <v>711</v>
      </c>
      <c r="F98" s="34">
        <f t="shared" si="1"/>
        <v>711</v>
      </c>
      <c r="G98" s="59" t="s">
        <v>1182</v>
      </c>
      <c r="H98" s="42">
        <v>11.25</v>
      </c>
      <c r="I98" s="31" t="s">
        <v>314</v>
      </c>
      <c r="J98" s="31" t="s">
        <v>310</v>
      </c>
      <c r="K98" s="143" t="s">
        <v>1256</v>
      </c>
      <c r="L98" s="37" t="s">
        <v>315</v>
      </c>
      <c r="M98" s="31" t="s">
        <v>292</v>
      </c>
    </row>
    <row r="99" spans="1:13" ht="15">
      <c r="A99" s="27" t="s">
        <v>3666</v>
      </c>
      <c r="B99" s="32" t="s">
        <v>3667</v>
      </c>
      <c r="C99" s="27" t="s">
        <v>968</v>
      </c>
      <c r="D99" s="27" t="s">
        <v>308</v>
      </c>
      <c r="E99" s="76">
        <v>568</v>
      </c>
      <c r="F99" s="34">
        <f t="shared" si="1"/>
        <v>568</v>
      </c>
      <c r="G99" s="59" t="s">
        <v>1183</v>
      </c>
      <c r="H99" s="42">
        <v>11.25</v>
      </c>
      <c r="I99" s="31" t="s">
        <v>314</v>
      </c>
      <c r="J99" s="31" t="s">
        <v>3083</v>
      </c>
      <c r="K99" s="143" t="s">
        <v>1256</v>
      </c>
      <c r="L99" s="81" t="s">
        <v>700</v>
      </c>
      <c r="M99" s="81" t="s">
        <v>292</v>
      </c>
    </row>
    <row r="100" spans="1:13" ht="15">
      <c r="A100" s="27" t="s">
        <v>601</v>
      </c>
      <c r="B100" s="33" t="s">
        <v>1015</v>
      </c>
      <c r="C100" s="27" t="s">
        <v>968</v>
      </c>
      <c r="D100" s="27" t="s">
        <v>308</v>
      </c>
      <c r="E100" s="76">
        <v>568</v>
      </c>
      <c r="F100" s="34">
        <f t="shared" si="1"/>
        <v>568</v>
      </c>
      <c r="G100" s="59" t="s">
        <v>1183</v>
      </c>
      <c r="H100" s="42">
        <v>11.25</v>
      </c>
      <c r="I100" s="31" t="s">
        <v>314</v>
      </c>
      <c r="J100" s="31" t="s">
        <v>309</v>
      </c>
      <c r="K100" s="143" t="s">
        <v>1256</v>
      </c>
      <c r="L100" s="37" t="s">
        <v>315</v>
      </c>
      <c r="M100" s="31" t="s">
        <v>292</v>
      </c>
    </row>
    <row r="101" spans="1:13" ht="15">
      <c r="A101" s="27" t="s">
        <v>3668</v>
      </c>
      <c r="B101" s="32" t="s">
        <v>3669</v>
      </c>
      <c r="C101" s="27" t="s">
        <v>968</v>
      </c>
      <c r="D101" s="27" t="s">
        <v>308</v>
      </c>
      <c r="E101" s="76">
        <v>583</v>
      </c>
      <c r="F101" s="34">
        <f t="shared" si="1"/>
        <v>583</v>
      </c>
      <c r="G101" s="59" t="s">
        <v>1184</v>
      </c>
      <c r="H101" s="42">
        <v>11.25</v>
      </c>
      <c r="I101" s="31" t="s">
        <v>314</v>
      </c>
      <c r="J101" s="31" t="s">
        <v>3084</v>
      </c>
      <c r="K101" s="143" t="s">
        <v>1256</v>
      </c>
      <c r="L101" s="81" t="s">
        <v>700</v>
      </c>
      <c r="M101" s="81" t="s">
        <v>292</v>
      </c>
    </row>
    <row r="102" spans="1:13" ht="15">
      <c r="A102" s="27" t="s">
        <v>450</v>
      </c>
      <c r="B102" s="33" t="s">
        <v>1016</v>
      </c>
      <c r="C102" s="27" t="s">
        <v>968</v>
      </c>
      <c r="D102" s="27" t="s">
        <v>308</v>
      </c>
      <c r="E102" s="76">
        <v>583</v>
      </c>
      <c r="F102" s="34">
        <f t="shared" si="1"/>
        <v>583</v>
      </c>
      <c r="G102" s="59" t="s">
        <v>1184</v>
      </c>
      <c r="H102" s="42">
        <v>11.25</v>
      </c>
      <c r="I102" s="31" t="s">
        <v>314</v>
      </c>
      <c r="J102" s="31" t="s">
        <v>309</v>
      </c>
      <c r="K102" s="143" t="s">
        <v>1256</v>
      </c>
      <c r="L102" s="37" t="s">
        <v>315</v>
      </c>
      <c r="M102" s="31" t="s">
        <v>292</v>
      </c>
    </row>
    <row r="103" spans="1:13" ht="15">
      <c r="A103" s="27" t="s">
        <v>451</v>
      </c>
      <c r="B103" s="281" t="s">
        <v>1017</v>
      </c>
      <c r="C103" s="27" t="s">
        <v>968</v>
      </c>
      <c r="D103" s="27" t="s">
        <v>308</v>
      </c>
      <c r="E103" s="76">
        <v>787</v>
      </c>
      <c r="F103" s="34">
        <f t="shared" si="1"/>
        <v>787</v>
      </c>
      <c r="G103" s="59" t="s">
        <v>1184</v>
      </c>
      <c r="H103" s="42">
        <v>11.25</v>
      </c>
      <c r="I103" s="31" t="s">
        <v>314</v>
      </c>
      <c r="J103" s="31" t="s">
        <v>310</v>
      </c>
      <c r="K103" s="143" t="s">
        <v>1256</v>
      </c>
      <c r="L103" s="37" t="s">
        <v>315</v>
      </c>
      <c r="M103" s="31" t="s">
        <v>292</v>
      </c>
    </row>
    <row r="104" spans="1:13" ht="15">
      <c r="A104" s="27" t="s">
        <v>3670</v>
      </c>
      <c r="B104" s="32" t="s">
        <v>3671</v>
      </c>
      <c r="C104" s="27" t="s">
        <v>968</v>
      </c>
      <c r="D104" s="27" t="s">
        <v>3579</v>
      </c>
      <c r="E104" s="76">
        <v>717</v>
      </c>
      <c r="F104" s="34">
        <f t="shared" si="1"/>
        <v>717</v>
      </c>
      <c r="G104" s="59" t="s">
        <v>1184</v>
      </c>
      <c r="H104" s="42">
        <v>11.25</v>
      </c>
      <c r="I104" s="31" t="s">
        <v>314</v>
      </c>
      <c r="J104" s="31" t="s">
        <v>3086</v>
      </c>
      <c r="K104" s="143" t="s">
        <v>1256</v>
      </c>
      <c r="L104" s="81" t="s">
        <v>700</v>
      </c>
      <c r="M104" s="81" t="s">
        <v>292</v>
      </c>
    </row>
    <row r="105" spans="1:13" ht="15">
      <c r="A105" s="27" t="s">
        <v>3672</v>
      </c>
      <c r="B105" s="280" t="s">
        <v>3673</v>
      </c>
      <c r="C105" s="27" t="s">
        <v>968</v>
      </c>
      <c r="D105" s="27" t="s">
        <v>3579</v>
      </c>
      <c r="E105" s="76">
        <v>1062</v>
      </c>
      <c r="F105" s="34">
        <f t="shared" si="1"/>
        <v>1062</v>
      </c>
      <c r="G105" s="59" t="s">
        <v>1184</v>
      </c>
      <c r="H105" s="42">
        <v>11.25</v>
      </c>
      <c r="I105" s="31" t="s">
        <v>314</v>
      </c>
      <c r="J105" s="31" t="s">
        <v>699</v>
      </c>
      <c r="K105" s="143" t="s">
        <v>1256</v>
      </c>
      <c r="L105" s="81" t="s">
        <v>700</v>
      </c>
      <c r="M105" s="81" t="s">
        <v>292</v>
      </c>
    </row>
    <row r="106" spans="1:13" ht="15">
      <c r="A106" s="27" t="s">
        <v>3674</v>
      </c>
      <c r="B106" s="32" t="s">
        <v>3675</v>
      </c>
      <c r="C106" s="27" t="s">
        <v>968</v>
      </c>
      <c r="D106" s="27" t="s">
        <v>308</v>
      </c>
      <c r="E106" s="76">
        <v>564</v>
      </c>
      <c r="F106" s="34">
        <f t="shared" si="1"/>
        <v>564</v>
      </c>
      <c r="G106" s="59" t="s">
        <v>1184</v>
      </c>
      <c r="H106" s="42">
        <v>11.25</v>
      </c>
      <c r="I106" s="31" t="s">
        <v>314</v>
      </c>
      <c r="J106" s="31" t="s">
        <v>3083</v>
      </c>
      <c r="K106" s="143" t="s">
        <v>1256</v>
      </c>
      <c r="L106" s="81" t="s">
        <v>700</v>
      </c>
      <c r="M106" s="81" t="s">
        <v>292</v>
      </c>
    </row>
    <row r="107" spans="1:13" ht="15">
      <c r="A107" s="27" t="s">
        <v>603</v>
      </c>
      <c r="B107" s="33" t="s">
        <v>1018</v>
      </c>
      <c r="C107" s="27" t="s">
        <v>968</v>
      </c>
      <c r="D107" s="27" t="s">
        <v>308</v>
      </c>
      <c r="E107" s="76">
        <v>564</v>
      </c>
      <c r="F107" s="34">
        <f t="shared" si="1"/>
        <v>564</v>
      </c>
      <c r="G107" s="59" t="s">
        <v>1184</v>
      </c>
      <c r="H107" s="42">
        <v>11.25</v>
      </c>
      <c r="I107" s="31" t="s">
        <v>314</v>
      </c>
      <c r="J107" s="31" t="s">
        <v>309</v>
      </c>
      <c r="K107" s="143" t="s">
        <v>1256</v>
      </c>
      <c r="L107" s="37" t="s">
        <v>315</v>
      </c>
      <c r="M107" s="31" t="s">
        <v>292</v>
      </c>
    </row>
    <row r="108" spans="1:13" ht="15">
      <c r="A108" s="27" t="s">
        <v>602</v>
      </c>
      <c r="B108" s="281" t="s">
        <v>1019</v>
      </c>
      <c r="C108" s="27" t="s">
        <v>968</v>
      </c>
      <c r="D108" s="27" t="s">
        <v>308</v>
      </c>
      <c r="E108" s="76">
        <v>761</v>
      </c>
      <c r="F108" s="34">
        <f t="shared" si="1"/>
        <v>761</v>
      </c>
      <c r="G108" s="59" t="s">
        <v>1184</v>
      </c>
      <c r="H108" s="42">
        <v>11.25</v>
      </c>
      <c r="I108" s="31" t="s">
        <v>314</v>
      </c>
      <c r="J108" s="31" t="s">
        <v>310</v>
      </c>
      <c r="K108" s="143" t="s">
        <v>1256</v>
      </c>
      <c r="L108" s="37" t="s">
        <v>315</v>
      </c>
      <c r="M108" s="31" t="s">
        <v>292</v>
      </c>
    </row>
    <row r="109" spans="1:13" ht="15">
      <c r="A109" s="27" t="s">
        <v>3676</v>
      </c>
      <c r="B109" s="32" t="s">
        <v>3677</v>
      </c>
      <c r="C109" s="27" t="s">
        <v>968</v>
      </c>
      <c r="D109" s="27" t="s">
        <v>308</v>
      </c>
      <c r="E109" s="76">
        <v>646</v>
      </c>
      <c r="F109" s="34">
        <f t="shared" si="1"/>
        <v>646</v>
      </c>
      <c r="G109" s="59" t="s">
        <v>1185</v>
      </c>
      <c r="H109" s="42">
        <v>11.25</v>
      </c>
      <c r="I109" s="31" t="s">
        <v>314</v>
      </c>
      <c r="J109" s="31" t="s">
        <v>3084</v>
      </c>
      <c r="K109" s="143" t="s">
        <v>1256</v>
      </c>
      <c r="L109" s="81" t="s">
        <v>700</v>
      </c>
      <c r="M109" s="81" t="s">
        <v>292</v>
      </c>
    </row>
    <row r="110" spans="1:13" ht="15">
      <c r="A110" s="27" t="s">
        <v>453</v>
      </c>
      <c r="B110" s="33" t="s">
        <v>1020</v>
      </c>
      <c r="C110" s="27" t="s">
        <v>968</v>
      </c>
      <c r="D110" s="27" t="s">
        <v>308</v>
      </c>
      <c r="E110" s="76">
        <v>646</v>
      </c>
      <c r="F110" s="34">
        <f t="shared" si="1"/>
        <v>646</v>
      </c>
      <c r="G110" s="59" t="s">
        <v>1185</v>
      </c>
      <c r="H110" s="42">
        <v>11.25</v>
      </c>
      <c r="I110" s="31" t="s">
        <v>314</v>
      </c>
      <c r="J110" s="31" t="s">
        <v>309</v>
      </c>
      <c r="K110" s="143" t="s">
        <v>1256</v>
      </c>
      <c r="L110" s="37" t="s">
        <v>315</v>
      </c>
      <c r="M110" s="31" t="s">
        <v>292</v>
      </c>
    </row>
    <row r="111" spans="1:13" ht="15">
      <c r="A111" s="27" t="s">
        <v>454</v>
      </c>
      <c r="B111" s="281" t="s">
        <v>1021</v>
      </c>
      <c r="C111" s="27" t="s">
        <v>968</v>
      </c>
      <c r="D111" s="27" t="s">
        <v>308</v>
      </c>
      <c r="E111" s="76">
        <v>871</v>
      </c>
      <c r="F111" s="34">
        <f t="shared" si="1"/>
        <v>871</v>
      </c>
      <c r="G111" s="59" t="s">
        <v>1185</v>
      </c>
      <c r="H111" s="42">
        <v>11.25</v>
      </c>
      <c r="I111" s="31" t="s">
        <v>314</v>
      </c>
      <c r="J111" s="31" t="s">
        <v>310</v>
      </c>
      <c r="K111" s="143" t="s">
        <v>1256</v>
      </c>
      <c r="L111" s="37" t="s">
        <v>315</v>
      </c>
      <c r="M111" s="31" t="s">
        <v>292</v>
      </c>
    </row>
    <row r="112" spans="1:13" ht="15">
      <c r="A112" s="27" t="s">
        <v>452</v>
      </c>
      <c r="B112" s="33" t="s">
        <v>1022</v>
      </c>
      <c r="C112" s="27" t="s">
        <v>968</v>
      </c>
      <c r="D112" s="27" t="s">
        <v>308</v>
      </c>
      <c r="E112" s="76">
        <v>774</v>
      </c>
      <c r="F112" s="34">
        <f t="shared" si="1"/>
        <v>774</v>
      </c>
      <c r="G112" s="59" t="s">
        <v>1185</v>
      </c>
      <c r="H112" s="42">
        <v>11.25</v>
      </c>
      <c r="I112" s="31" t="s">
        <v>314</v>
      </c>
      <c r="J112" s="31" t="s">
        <v>324</v>
      </c>
      <c r="K112" s="143" t="s">
        <v>1256</v>
      </c>
      <c r="L112" s="37" t="s">
        <v>315</v>
      </c>
      <c r="M112" s="31" t="s">
        <v>311</v>
      </c>
    </row>
    <row r="113" spans="1:13" ht="15">
      <c r="A113" s="27" t="s">
        <v>455</v>
      </c>
      <c r="B113" s="281" t="s">
        <v>1023</v>
      </c>
      <c r="C113" s="27" t="s">
        <v>968</v>
      </c>
      <c r="D113" s="27" t="s">
        <v>308</v>
      </c>
      <c r="E113" s="76">
        <v>1046</v>
      </c>
      <c r="F113" s="34">
        <f t="shared" si="1"/>
        <v>1046</v>
      </c>
      <c r="G113" s="59" t="s">
        <v>1185</v>
      </c>
      <c r="H113" s="42">
        <v>11.25</v>
      </c>
      <c r="I113" s="31" t="s">
        <v>314</v>
      </c>
      <c r="J113" s="31" t="s">
        <v>327</v>
      </c>
      <c r="K113" s="143" t="s">
        <v>1256</v>
      </c>
      <c r="L113" s="37" t="s">
        <v>315</v>
      </c>
      <c r="M113" s="31" t="s">
        <v>292</v>
      </c>
    </row>
    <row r="114" spans="1:13" ht="15">
      <c r="A114" s="27" t="s">
        <v>3678</v>
      </c>
      <c r="B114" s="32" t="s">
        <v>3679</v>
      </c>
      <c r="C114" s="27" t="s">
        <v>968</v>
      </c>
      <c r="D114" s="27" t="s">
        <v>3579</v>
      </c>
      <c r="E114" s="76">
        <v>795</v>
      </c>
      <c r="F114" s="34">
        <f t="shared" si="1"/>
        <v>795</v>
      </c>
      <c r="G114" s="59" t="s">
        <v>1185</v>
      </c>
      <c r="H114" s="42">
        <v>11.25</v>
      </c>
      <c r="I114" s="31" t="s">
        <v>314</v>
      </c>
      <c r="J114" s="31" t="s">
        <v>3086</v>
      </c>
      <c r="K114" s="143" t="s">
        <v>1256</v>
      </c>
      <c r="L114" s="81" t="s">
        <v>700</v>
      </c>
      <c r="M114" s="81" t="s">
        <v>292</v>
      </c>
    </row>
    <row r="115" spans="1:13" ht="15">
      <c r="A115" s="27" t="s">
        <v>3680</v>
      </c>
      <c r="B115" s="280" t="s">
        <v>3681</v>
      </c>
      <c r="C115" s="27" t="s">
        <v>968</v>
      </c>
      <c r="D115" s="27" t="s">
        <v>3579</v>
      </c>
      <c r="E115" s="76">
        <v>1176</v>
      </c>
      <c r="F115" s="34">
        <f t="shared" si="1"/>
        <v>1176</v>
      </c>
      <c r="G115" s="59" t="s">
        <v>1185</v>
      </c>
      <c r="H115" s="42">
        <v>11.25</v>
      </c>
      <c r="I115" s="31" t="s">
        <v>314</v>
      </c>
      <c r="J115" s="31" t="s">
        <v>699</v>
      </c>
      <c r="K115" s="143" t="s">
        <v>1256</v>
      </c>
      <c r="L115" s="81" t="s">
        <v>700</v>
      </c>
      <c r="M115" s="81" t="s">
        <v>292</v>
      </c>
    </row>
    <row r="116" spans="1:13" ht="15">
      <c r="A116" s="27" t="s">
        <v>3682</v>
      </c>
      <c r="B116" s="32" t="s">
        <v>3683</v>
      </c>
      <c r="C116" s="27" t="s">
        <v>968</v>
      </c>
      <c r="D116" s="27" t="s">
        <v>308</v>
      </c>
      <c r="E116" s="76">
        <v>623</v>
      </c>
      <c r="F116" s="34">
        <f t="shared" si="1"/>
        <v>623</v>
      </c>
      <c r="G116" s="59" t="s">
        <v>1185</v>
      </c>
      <c r="H116" s="42">
        <v>11.25</v>
      </c>
      <c r="I116" s="31" t="s">
        <v>314</v>
      </c>
      <c r="J116" s="31" t="s">
        <v>3083</v>
      </c>
      <c r="K116" s="143" t="s">
        <v>1256</v>
      </c>
      <c r="L116" s="81" t="s">
        <v>700</v>
      </c>
      <c r="M116" s="81" t="s">
        <v>292</v>
      </c>
    </row>
    <row r="117" spans="1:13" ht="15">
      <c r="A117" s="27" t="s">
        <v>607</v>
      </c>
      <c r="B117" s="33" t="s">
        <v>1024</v>
      </c>
      <c r="C117" s="27" t="s">
        <v>968</v>
      </c>
      <c r="D117" s="27" t="s">
        <v>308</v>
      </c>
      <c r="E117" s="76">
        <v>623</v>
      </c>
      <c r="F117" s="34">
        <f t="shared" si="1"/>
        <v>623</v>
      </c>
      <c r="G117" s="59" t="s">
        <v>1185</v>
      </c>
      <c r="H117" s="42">
        <v>11.25</v>
      </c>
      <c r="I117" s="31" t="s">
        <v>314</v>
      </c>
      <c r="J117" s="31" t="s">
        <v>309</v>
      </c>
      <c r="K117" s="143" t="s">
        <v>1256</v>
      </c>
      <c r="L117" s="37" t="s">
        <v>315</v>
      </c>
      <c r="M117" s="31" t="s">
        <v>311</v>
      </c>
    </row>
    <row r="118" spans="1:13" ht="15">
      <c r="A118" s="27" t="s">
        <v>605</v>
      </c>
      <c r="B118" s="281" t="s">
        <v>1025</v>
      </c>
      <c r="C118" s="27" t="s">
        <v>968</v>
      </c>
      <c r="D118" s="27" t="s">
        <v>308</v>
      </c>
      <c r="E118" s="76">
        <v>842</v>
      </c>
      <c r="F118" s="34">
        <f t="shared" si="1"/>
        <v>842</v>
      </c>
      <c r="G118" s="59" t="s">
        <v>1185</v>
      </c>
      <c r="H118" s="42">
        <v>11.25</v>
      </c>
      <c r="I118" s="31" t="s">
        <v>314</v>
      </c>
      <c r="J118" s="31" t="s">
        <v>310</v>
      </c>
      <c r="K118" s="143" t="s">
        <v>1256</v>
      </c>
      <c r="L118" s="37" t="s">
        <v>315</v>
      </c>
      <c r="M118" s="31" t="s">
        <v>292</v>
      </c>
    </row>
    <row r="119" spans="1:13" ht="15">
      <c r="A119" s="27" t="s">
        <v>604</v>
      </c>
      <c r="B119" s="33" t="s">
        <v>1026</v>
      </c>
      <c r="C119" s="27" t="s">
        <v>968</v>
      </c>
      <c r="D119" s="27" t="s">
        <v>308</v>
      </c>
      <c r="E119" s="76">
        <v>748</v>
      </c>
      <c r="F119" s="34">
        <f t="shared" si="1"/>
        <v>748</v>
      </c>
      <c r="G119" s="59" t="s">
        <v>1185</v>
      </c>
      <c r="H119" s="42">
        <v>11.25</v>
      </c>
      <c r="I119" s="31" t="s">
        <v>314</v>
      </c>
      <c r="J119" s="31" t="s">
        <v>327</v>
      </c>
      <c r="K119" s="143" t="s">
        <v>1256</v>
      </c>
      <c r="L119" s="37" t="s">
        <v>315</v>
      </c>
      <c r="M119" s="31" t="s">
        <v>292</v>
      </c>
    </row>
    <row r="120" spans="1:13" ht="15">
      <c r="A120" s="27" t="s">
        <v>606</v>
      </c>
      <c r="B120" s="281" t="s">
        <v>1027</v>
      </c>
      <c r="C120" s="27" t="s">
        <v>968</v>
      </c>
      <c r="D120" s="27" t="s">
        <v>308</v>
      </c>
      <c r="E120" s="76">
        <v>1009</v>
      </c>
      <c r="F120" s="34">
        <f t="shared" si="1"/>
        <v>1009</v>
      </c>
      <c r="G120" s="59" t="s">
        <v>1185</v>
      </c>
      <c r="H120" s="42">
        <v>11.25</v>
      </c>
      <c r="I120" s="31" t="s">
        <v>314</v>
      </c>
      <c r="J120" s="31" t="s">
        <v>327</v>
      </c>
      <c r="K120" s="143" t="s">
        <v>1256</v>
      </c>
      <c r="L120" s="37" t="s">
        <v>315</v>
      </c>
      <c r="M120" s="31" t="s">
        <v>292</v>
      </c>
    </row>
    <row r="121" spans="1:13" ht="15">
      <c r="A121" s="27" t="s">
        <v>3684</v>
      </c>
      <c r="B121" s="32" t="s">
        <v>3685</v>
      </c>
      <c r="C121" s="27" t="s">
        <v>968</v>
      </c>
      <c r="D121" s="27" t="s">
        <v>308</v>
      </c>
      <c r="E121" s="76">
        <v>740</v>
      </c>
      <c r="F121" s="34">
        <f t="shared" si="1"/>
        <v>740</v>
      </c>
      <c r="G121" s="59" t="s">
        <v>1186</v>
      </c>
      <c r="H121" s="42">
        <v>11.25</v>
      </c>
      <c r="I121" s="31" t="s">
        <v>314</v>
      </c>
      <c r="J121" s="31" t="s">
        <v>3084</v>
      </c>
      <c r="K121" s="143" t="s">
        <v>1256</v>
      </c>
      <c r="L121" s="81" t="s">
        <v>700</v>
      </c>
      <c r="M121" s="81" t="s">
        <v>292</v>
      </c>
    </row>
    <row r="122" spans="1:13" ht="15">
      <c r="A122" s="27" t="s">
        <v>515</v>
      </c>
      <c r="B122" s="33" t="s">
        <v>1028</v>
      </c>
      <c r="C122" s="27" t="s">
        <v>968</v>
      </c>
      <c r="D122" s="27" t="s">
        <v>308</v>
      </c>
      <c r="E122" s="76">
        <v>740</v>
      </c>
      <c r="F122" s="34">
        <f t="shared" si="1"/>
        <v>740</v>
      </c>
      <c r="G122" s="59" t="s">
        <v>1186</v>
      </c>
      <c r="H122" s="42">
        <v>11.25</v>
      </c>
      <c r="I122" s="31" t="s">
        <v>314</v>
      </c>
      <c r="J122" s="31" t="s">
        <v>309</v>
      </c>
      <c r="K122" s="143" t="s">
        <v>1256</v>
      </c>
      <c r="L122" s="37" t="s">
        <v>315</v>
      </c>
      <c r="M122" s="31" t="s">
        <v>311</v>
      </c>
    </row>
    <row r="123" spans="1:13" ht="15">
      <c r="A123" s="27" t="s">
        <v>514</v>
      </c>
      <c r="B123" s="281" t="s">
        <v>1029</v>
      </c>
      <c r="C123" s="27" t="s">
        <v>968</v>
      </c>
      <c r="D123" s="27" t="s">
        <v>308</v>
      </c>
      <c r="E123" s="76">
        <v>999</v>
      </c>
      <c r="F123" s="34">
        <f t="shared" si="1"/>
        <v>999</v>
      </c>
      <c r="G123" s="59" t="s">
        <v>1186</v>
      </c>
      <c r="H123" s="42">
        <v>11.25</v>
      </c>
      <c r="I123" s="31" t="s">
        <v>314</v>
      </c>
      <c r="J123" s="31" t="s">
        <v>310</v>
      </c>
      <c r="K123" s="143" t="s">
        <v>1256</v>
      </c>
      <c r="L123" s="37" t="s">
        <v>315</v>
      </c>
      <c r="M123" s="31" t="s">
        <v>292</v>
      </c>
    </row>
    <row r="124" spans="1:13" ht="15">
      <c r="A124" s="27" t="s">
        <v>3686</v>
      </c>
      <c r="B124" s="32" t="s">
        <v>3687</v>
      </c>
      <c r="C124" s="27" t="s">
        <v>968</v>
      </c>
      <c r="D124" s="27" t="s">
        <v>3579</v>
      </c>
      <c r="E124" s="76">
        <v>910</v>
      </c>
      <c r="F124" s="34">
        <f t="shared" si="1"/>
        <v>910</v>
      </c>
      <c r="G124" s="59" t="s">
        <v>1186</v>
      </c>
      <c r="H124" s="42">
        <v>11.25</v>
      </c>
      <c r="I124" s="31" t="s">
        <v>314</v>
      </c>
      <c r="J124" s="31" t="s">
        <v>3086</v>
      </c>
      <c r="K124" s="143" t="s">
        <v>1256</v>
      </c>
      <c r="L124" s="81" t="s">
        <v>700</v>
      </c>
      <c r="M124" s="81" t="s">
        <v>292</v>
      </c>
    </row>
    <row r="125" spans="1:13" ht="15">
      <c r="A125" s="27" t="s">
        <v>3688</v>
      </c>
      <c r="B125" s="280" t="s">
        <v>3689</v>
      </c>
      <c r="C125" s="27" t="s">
        <v>968</v>
      </c>
      <c r="D125" s="27" t="s">
        <v>3579</v>
      </c>
      <c r="E125" s="76">
        <v>1349</v>
      </c>
      <c r="F125" s="34">
        <f t="shared" si="1"/>
        <v>1349</v>
      </c>
      <c r="G125" s="59" t="s">
        <v>1186</v>
      </c>
      <c r="H125" s="42">
        <v>11.25</v>
      </c>
      <c r="I125" s="31" t="s">
        <v>314</v>
      </c>
      <c r="J125" s="31" t="s">
        <v>699</v>
      </c>
      <c r="K125" s="143" t="s">
        <v>1256</v>
      </c>
      <c r="L125" s="81" t="s">
        <v>700</v>
      </c>
      <c r="M125" s="81" t="s">
        <v>292</v>
      </c>
    </row>
    <row r="126" spans="1:13" ht="15">
      <c r="A126" s="27" t="s">
        <v>3690</v>
      </c>
      <c r="B126" s="32" t="s">
        <v>3691</v>
      </c>
      <c r="C126" s="27" t="s">
        <v>968</v>
      </c>
      <c r="D126" s="27" t="s">
        <v>308</v>
      </c>
      <c r="E126" s="76">
        <v>714</v>
      </c>
      <c r="F126" s="34">
        <f t="shared" si="1"/>
        <v>714</v>
      </c>
      <c r="G126" s="59" t="s">
        <v>1186</v>
      </c>
      <c r="H126" s="42">
        <v>11.25</v>
      </c>
      <c r="I126" s="31" t="s">
        <v>314</v>
      </c>
      <c r="J126" s="31" t="s">
        <v>3083</v>
      </c>
      <c r="K126" s="143" t="s">
        <v>1256</v>
      </c>
      <c r="L126" s="81" t="s">
        <v>700</v>
      </c>
      <c r="M126" s="81" t="s">
        <v>292</v>
      </c>
    </row>
    <row r="127" spans="1:13" ht="15">
      <c r="A127" s="27" t="s">
        <v>609</v>
      </c>
      <c r="B127" s="33" t="s">
        <v>1030</v>
      </c>
      <c r="C127" s="27" t="s">
        <v>968</v>
      </c>
      <c r="D127" s="27" t="s">
        <v>308</v>
      </c>
      <c r="E127" s="76">
        <v>714</v>
      </c>
      <c r="F127" s="34">
        <f t="shared" si="1"/>
        <v>714</v>
      </c>
      <c r="G127" s="59" t="s">
        <v>1186</v>
      </c>
      <c r="H127" s="42">
        <v>11.25</v>
      </c>
      <c r="I127" s="31" t="s">
        <v>314</v>
      </c>
      <c r="J127" s="31" t="s">
        <v>309</v>
      </c>
      <c r="K127" s="143" t="s">
        <v>1256</v>
      </c>
      <c r="L127" s="37" t="s">
        <v>315</v>
      </c>
      <c r="M127" s="31" t="s">
        <v>311</v>
      </c>
    </row>
    <row r="128" spans="1:13" ht="15">
      <c r="A128" s="27" t="s">
        <v>608</v>
      </c>
      <c r="B128" s="281" t="s">
        <v>1031</v>
      </c>
      <c r="C128" s="27" t="s">
        <v>968</v>
      </c>
      <c r="D128" s="27" t="s">
        <v>308</v>
      </c>
      <c r="E128" s="76">
        <v>964</v>
      </c>
      <c r="F128" s="34">
        <f t="shared" si="1"/>
        <v>964</v>
      </c>
      <c r="G128" s="59" t="s">
        <v>1186</v>
      </c>
      <c r="H128" s="42">
        <v>11.25</v>
      </c>
      <c r="I128" s="31" t="s">
        <v>314</v>
      </c>
      <c r="J128" s="31" t="s">
        <v>310</v>
      </c>
      <c r="K128" s="143" t="s">
        <v>1256</v>
      </c>
      <c r="L128" s="37" t="s">
        <v>315</v>
      </c>
      <c r="M128" s="31" t="s">
        <v>292</v>
      </c>
    </row>
    <row r="129" spans="1:13" ht="15">
      <c r="A129" s="27" t="s">
        <v>3692</v>
      </c>
      <c r="B129" s="32" t="s">
        <v>3693</v>
      </c>
      <c r="C129" s="27" t="s">
        <v>968</v>
      </c>
      <c r="D129" s="27" t="s">
        <v>308</v>
      </c>
      <c r="E129" s="76">
        <v>820</v>
      </c>
      <c r="F129" s="34">
        <f t="shared" si="1"/>
        <v>820</v>
      </c>
      <c r="G129" s="59" t="s">
        <v>1187</v>
      </c>
      <c r="H129" s="42">
        <v>11.25</v>
      </c>
      <c r="I129" s="31" t="s">
        <v>314</v>
      </c>
      <c r="J129" s="31" t="s">
        <v>3083</v>
      </c>
      <c r="K129" s="143" t="s">
        <v>1256</v>
      </c>
      <c r="L129" s="81" t="s">
        <v>700</v>
      </c>
      <c r="M129" s="81" t="s">
        <v>292</v>
      </c>
    </row>
    <row r="130" spans="1:13" ht="15">
      <c r="A130" s="27" t="s">
        <v>610</v>
      </c>
      <c r="B130" s="33" t="s">
        <v>1032</v>
      </c>
      <c r="C130" s="27" t="s">
        <v>968</v>
      </c>
      <c r="D130" s="27" t="s">
        <v>308</v>
      </c>
      <c r="E130" s="76">
        <v>820</v>
      </c>
      <c r="F130" s="34">
        <f t="shared" si="1"/>
        <v>820</v>
      </c>
      <c r="G130" s="59" t="s">
        <v>1187</v>
      </c>
      <c r="H130" s="42">
        <v>11.25</v>
      </c>
      <c r="I130" s="31" t="s">
        <v>314</v>
      </c>
      <c r="J130" s="31" t="s">
        <v>309</v>
      </c>
      <c r="K130" s="143" t="s">
        <v>1256</v>
      </c>
      <c r="L130" s="37" t="s">
        <v>315</v>
      </c>
      <c r="M130" s="31" t="s">
        <v>311</v>
      </c>
    </row>
    <row r="131" spans="1:13" ht="15">
      <c r="A131" s="27" t="s">
        <v>3694</v>
      </c>
      <c r="B131" s="32" t="s">
        <v>3695</v>
      </c>
      <c r="C131" s="27" t="s">
        <v>968</v>
      </c>
      <c r="D131" s="27" t="s">
        <v>308</v>
      </c>
      <c r="E131" s="76">
        <v>552</v>
      </c>
      <c r="F131" s="34">
        <f t="shared" si="1"/>
        <v>552</v>
      </c>
      <c r="G131" s="59" t="s">
        <v>1188</v>
      </c>
      <c r="H131" s="42">
        <v>10.5</v>
      </c>
      <c r="I131" s="31" t="s">
        <v>314</v>
      </c>
      <c r="J131" s="31" t="s">
        <v>3084</v>
      </c>
      <c r="K131" s="143" t="s">
        <v>1256</v>
      </c>
      <c r="L131" s="81" t="s">
        <v>700</v>
      </c>
      <c r="M131" s="81" t="s">
        <v>292</v>
      </c>
    </row>
    <row r="132" spans="1:13" ht="15">
      <c r="A132" s="27" t="s">
        <v>442</v>
      </c>
      <c r="B132" s="33" t="s">
        <v>1033</v>
      </c>
      <c r="C132" s="27" t="s">
        <v>968</v>
      </c>
      <c r="D132" s="27" t="s">
        <v>308</v>
      </c>
      <c r="E132" s="76">
        <v>552</v>
      </c>
      <c r="F132" s="34">
        <f t="shared" si="1"/>
        <v>552</v>
      </c>
      <c r="G132" s="59" t="s">
        <v>1188</v>
      </c>
      <c r="H132" s="42">
        <v>10.5</v>
      </c>
      <c r="I132" s="31" t="s">
        <v>314</v>
      </c>
      <c r="J132" s="31" t="s">
        <v>309</v>
      </c>
      <c r="K132" s="143" t="s">
        <v>1256</v>
      </c>
      <c r="L132" s="37" t="s">
        <v>315</v>
      </c>
      <c r="M132" s="31" t="s">
        <v>292</v>
      </c>
    </row>
    <row r="133" spans="1:13" ht="15">
      <c r="A133" s="27" t="s">
        <v>443</v>
      </c>
      <c r="B133" s="281" t="s">
        <v>1034</v>
      </c>
      <c r="C133" s="27" t="s">
        <v>968</v>
      </c>
      <c r="D133" s="27" t="s">
        <v>308</v>
      </c>
      <c r="E133" s="76">
        <v>745</v>
      </c>
      <c r="F133" s="34">
        <f t="shared" si="1"/>
        <v>745</v>
      </c>
      <c r="G133" s="59" t="s">
        <v>1188</v>
      </c>
      <c r="H133" s="42">
        <v>10.5</v>
      </c>
      <c r="I133" s="31" t="s">
        <v>314</v>
      </c>
      <c r="J133" s="31" t="s">
        <v>310</v>
      </c>
      <c r="K133" s="143" t="s">
        <v>1256</v>
      </c>
      <c r="L133" s="37" t="s">
        <v>315</v>
      </c>
      <c r="M133" s="31" t="s">
        <v>311</v>
      </c>
    </row>
    <row r="134" spans="1:13" ht="15">
      <c r="A134" s="27" t="s">
        <v>3696</v>
      </c>
      <c r="B134" s="32" t="s">
        <v>3697</v>
      </c>
      <c r="C134" s="27" t="s">
        <v>968</v>
      </c>
      <c r="D134" s="27" t="s">
        <v>3579</v>
      </c>
      <c r="E134" s="76">
        <v>679</v>
      </c>
      <c r="F134" s="34">
        <f t="shared" si="1"/>
        <v>679</v>
      </c>
      <c r="G134" s="59" t="s">
        <v>1188</v>
      </c>
      <c r="H134" s="42">
        <v>10.5</v>
      </c>
      <c r="I134" s="31" t="s">
        <v>314</v>
      </c>
      <c r="J134" s="31" t="s">
        <v>3086</v>
      </c>
      <c r="K134" s="143" t="s">
        <v>1256</v>
      </c>
      <c r="L134" s="81" t="s">
        <v>700</v>
      </c>
      <c r="M134" s="81" t="s">
        <v>292</v>
      </c>
    </row>
    <row r="135" spans="1:13" ht="15">
      <c r="A135" s="27" t="s">
        <v>3698</v>
      </c>
      <c r="B135" s="280" t="s">
        <v>3699</v>
      </c>
      <c r="C135" s="27" t="s">
        <v>968</v>
      </c>
      <c r="D135" s="27" t="s">
        <v>3579</v>
      </c>
      <c r="E135" s="76">
        <v>1006</v>
      </c>
      <c r="F135" s="34">
        <f t="shared" si="1"/>
        <v>1006</v>
      </c>
      <c r="G135" s="59" t="s">
        <v>1188</v>
      </c>
      <c r="H135" s="42">
        <v>10.5</v>
      </c>
      <c r="I135" s="31" t="s">
        <v>314</v>
      </c>
      <c r="J135" s="31" t="s">
        <v>699</v>
      </c>
      <c r="K135" s="143" t="s">
        <v>1256</v>
      </c>
      <c r="L135" s="81" t="s">
        <v>700</v>
      </c>
      <c r="M135" s="81" t="s">
        <v>292</v>
      </c>
    </row>
    <row r="136" spans="1:13" ht="15">
      <c r="A136" s="27" t="s">
        <v>3700</v>
      </c>
      <c r="B136" s="32" t="s">
        <v>3701</v>
      </c>
      <c r="C136" s="27" t="s">
        <v>968</v>
      </c>
      <c r="D136" s="27" t="s">
        <v>308</v>
      </c>
      <c r="E136" s="76">
        <v>531</v>
      </c>
      <c r="F136" s="34">
        <f t="shared" si="1"/>
        <v>531</v>
      </c>
      <c r="G136" s="59" t="s">
        <v>1188</v>
      </c>
      <c r="H136" s="42">
        <v>10.5</v>
      </c>
      <c r="I136" s="31" t="s">
        <v>314</v>
      </c>
      <c r="J136" s="31" t="s">
        <v>3083</v>
      </c>
      <c r="K136" s="143" t="s">
        <v>1256</v>
      </c>
      <c r="L136" s="81" t="s">
        <v>700</v>
      </c>
      <c r="M136" s="81" t="s">
        <v>292</v>
      </c>
    </row>
    <row r="137" spans="1:13" ht="15">
      <c r="A137" s="27" t="s">
        <v>588</v>
      </c>
      <c r="B137" s="33" t="s">
        <v>1035</v>
      </c>
      <c r="C137" s="27" t="s">
        <v>968</v>
      </c>
      <c r="D137" s="27" t="s">
        <v>308</v>
      </c>
      <c r="E137" s="76">
        <v>531</v>
      </c>
      <c r="F137" s="34">
        <f aca="true" t="shared" si="2" ref="F137:F200">E137*(1-$F$5)</f>
        <v>531</v>
      </c>
      <c r="G137" s="59" t="s">
        <v>1188</v>
      </c>
      <c r="H137" s="42">
        <v>10.5</v>
      </c>
      <c r="I137" s="31" t="s">
        <v>314</v>
      </c>
      <c r="J137" s="31" t="s">
        <v>309</v>
      </c>
      <c r="K137" s="143" t="s">
        <v>1256</v>
      </c>
      <c r="L137" s="37" t="s">
        <v>315</v>
      </c>
      <c r="M137" s="31" t="s">
        <v>292</v>
      </c>
    </row>
    <row r="138" spans="1:13" ht="15">
      <c r="A138" s="27" t="s">
        <v>587</v>
      </c>
      <c r="B138" s="281" t="s">
        <v>1036</v>
      </c>
      <c r="C138" s="27" t="s">
        <v>968</v>
      </c>
      <c r="D138" s="27" t="s">
        <v>308</v>
      </c>
      <c r="E138" s="76">
        <v>717</v>
      </c>
      <c r="F138" s="34">
        <f t="shared" si="2"/>
        <v>717</v>
      </c>
      <c r="G138" s="59" t="s">
        <v>1188</v>
      </c>
      <c r="H138" s="42">
        <v>10.5</v>
      </c>
      <c r="I138" s="31" t="s">
        <v>314</v>
      </c>
      <c r="J138" s="31" t="s">
        <v>310</v>
      </c>
      <c r="K138" s="143" t="s">
        <v>1256</v>
      </c>
      <c r="L138" s="37" t="s">
        <v>315</v>
      </c>
      <c r="M138" s="31" t="s">
        <v>292</v>
      </c>
    </row>
    <row r="139" spans="1:13" ht="15">
      <c r="A139" s="27" t="s">
        <v>3702</v>
      </c>
      <c r="B139" s="32" t="s">
        <v>3703</v>
      </c>
      <c r="C139" s="27" t="s">
        <v>968</v>
      </c>
      <c r="D139" s="27" t="s">
        <v>308</v>
      </c>
      <c r="E139" s="76">
        <v>670</v>
      </c>
      <c r="F139" s="34">
        <f t="shared" si="2"/>
        <v>670</v>
      </c>
      <c r="G139" s="59" t="s">
        <v>1189</v>
      </c>
      <c r="H139" s="42">
        <v>10.5</v>
      </c>
      <c r="I139" s="31" t="s">
        <v>314</v>
      </c>
      <c r="J139" s="31" t="s">
        <v>3084</v>
      </c>
      <c r="K139" s="143" t="s">
        <v>1256</v>
      </c>
      <c r="L139" s="81" t="s">
        <v>700</v>
      </c>
      <c r="M139" s="81" t="s">
        <v>292</v>
      </c>
    </row>
    <row r="140" spans="1:13" ht="15">
      <c r="A140" s="27" t="s">
        <v>445</v>
      </c>
      <c r="B140" s="33" t="s">
        <v>3704</v>
      </c>
      <c r="C140" s="27" t="s">
        <v>968</v>
      </c>
      <c r="D140" s="27" t="s">
        <v>308</v>
      </c>
      <c r="E140" s="76">
        <v>670</v>
      </c>
      <c r="F140" s="34">
        <f t="shared" si="2"/>
        <v>670</v>
      </c>
      <c r="G140" s="59" t="s">
        <v>1189</v>
      </c>
      <c r="H140" s="42">
        <v>10.5</v>
      </c>
      <c r="I140" s="31" t="s">
        <v>314</v>
      </c>
      <c r="J140" s="31" t="s">
        <v>312</v>
      </c>
      <c r="K140" s="143" t="s">
        <v>1256</v>
      </c>
      <c r="L140" s="37" t="s">
        <v>315</v>
      </c>
      <c r="M140" s="31" t="s">
        <v>292</v>
      </c>
    </row>
    <row r="141" spans="1:13" ht="15">
      <c r="A141" s="27" t="s">
        <v>444</v>
      </c>
      <c r="B141" s="33" t="s">
        <v>1037</v>
      </c>
      <c r="C141" s="27" t="s">
        <v>968</v>
      </c>
      <c r="D141" s="27" t="s">
        <v>308</v>
      </c>
      <c r="E141" s="76">
        <v>638</v>
      </c>
      <c r="F141" s="34">
        <f t="shared" si="2"/>
        <v>638</v>
      </c>
      <c r="G141" s="59" t="s">
        <v>1189</v>
      </c>
      <c r="H141" s="42">
        <v>10.5</v>
      </c>
      <c r="I141" s="31" t="s">
        <v>314</v>
      </c>
      <c r="J141" s="31" t="s">
        <v>309</v>
      </c>
      <c r="K141" s="143" t="s">
        <v>1256</v>
      </c>
      <c r="L141" s="37" t="s">
        <v>315</v>
      </c>
      <c r="M141" s="31" t="s">
        <v>292</v>
      </c>
    </row>
    <row r="142" spans="1:13" ht="15">
      <c r="A142" s="27" t="s">
        <v>446</v>
      </c>
      <c r="B142" s="281" t="s">
        <v>1038</v>
      </c>
      <c r="C142" s="27" t="s">
        <v>968</v>
      </c>
      <c r="D142" s="27" t="s">
        <v>308</v>
      </c>
      <c r="E142" s="76">
        <v>861</v>
      </c>
      <c r="F142" s="34">
        <f t="shared" si="2"/>
        <v>861</v>
      </c>
      <c r="G142" s="59" t="s">
        <v>1189</v>
      </c>
      <c r="H142" s="42">
        <v>10.5</v>
      </c>
      <c r="I142" s="31" t="s">
        <v>314</v>
      </c>
      <c r="J142" s="31" t="s">
        <v>310</v>
      </c>
      <c r="K142" s="143" t="s">
        <v>1256</v>
      </c>
      <c r="L142" s="37" t="s">
        <v>315</v>
      </c>
      <c r="M142" s="31" t="s">
        <v>292</v>
      </c>
    </row>
    <row r="143" spans="1:13" ht="15">
      <c r="A143" s="27" t="s">
        <v>3705</v>
      </c>
      <c r="B143" s="32" t="s">
        <v>3706</v>
      </c>
      <c r="C143" s="27" t="s">
        <v>968</v>
      </c>
      <c r="D143" s="27" t="s">
        <v>3579</v>
      </c>
      <c r="E143" s="76">
        <v>785</v>
      </c>
      <c r="F143" s="34">
        <f t="shared" si="2"/>
        <v>785</v>
      </c>
      <c r="G143" s="59" t="s">
        <v>1189</v>
      </c>
      <c r="H143" s="42">
        <v>10.5</v>
      </c>
      <c r="I143" s="31" t="s">
        <v>314</v>
      </c>
      <c r="J143" s="31" t="s">
        <v>3086</v>
      </c>
      <c r="K143" s="143" t="s">
        <v>1256</v>
      </c>
      <c r="L143" s="81" t="s">
        <v>700</v>
      </c>
      <c r="M143" s="81" t="s">
        <v>292</v>
      </c>
    </row>
    <row r="144" spans="1:13" ht="15">
      <c r="A144" s="27" t="s">
        <v>3707</v>
      </c>
      <c r="B144" s="280" t="s">
        <v>3708</v>
      </c>
      <c r="C144" s="27" t="s">
        <v>968</v>
      </c>
      <c r="D144" s="27" t="s">
        <v>3579</v>
      </c>
      <c r="E144" s="76">
        <v>1162</v>
      </c>
      <c r="F144" s="34">
        <f t="shared" si="2"/>
        <v>1162</v>
      </c>
      <c r="G144" s="59" t="s">
        <v>1189</v>
      </c>
      <c r="H144" s="42">
        <v>10.5</v>
      </c>
      <c r="I144" s="31" t="s">
        <v>314</v>
      </c>
      <c r="J144" s="31" t="s">
        <v>699</v>
      </c>
      <c r="K144" s="143" t="s">
        <v>1256</v>
      </c>
      <c r="L144" s="81" t="s">
        <v>700</v>
      </c>
      <c r="M144" s="81" t="s">
        <v>292</v>
      </c>
    </row>
    <row r="145" spans="1:13" ht="15">
      <c r="A145" s="27" t="s">
        <v>3709</v>
      </c>
      <c r="B145" s="32" t="s">
        <v>3710</v>
      </c>
      <c r="C145" s="27" t="s">
        <v>968</v>
      </c>
      <c r="D145" s="27" t="s">
        <v>308</v>
      </c>
      <c r="E145" s="76">
        <v>617</v>
      </c>
      <c r="F145" s="34">
        <f t="shared" si="2"/>
        <v>617</v>
      </c>
      <c r="G145" s="59" t="s">
        <v>1189</v>
      </c>
      <c r="H145" s="42">
        <v>10.5</v>
      </c>
      <c r="I145" s="31" t="s">
        <v>314</v>
      </c>
      <c r="J145" s="31" t="s">
        <v>3083</v>
      </c>
      <c r="K145" s="143" t="s">
        <v>1256</v>
      </c>
      <c r="L145" s="81" t="s">
        <v>700</v>
      </c>
      <c r="M145" s="81" t="s">
        <v>292</v>
      </c>
    </row>
    <row r="146" spans="1:13" ht="15">
      <c r="A146" s="27" t="s">
        <v>591</v>
      </c>
      <c r="B146" s="33" t="s">
        <v>1039</v>
      </c>
      <c r="C146" s="27" t="s">
        <v>968</v>
      </c>
      <c r="D146" s="27" t="s">
        <v>308</v>
      </c>
      <c r="E146" s="76">
        <v>617</v>
      </c>
      <c r="F146" s="34">
        <f t="shared" si="2"/>
        <v>617</v>
      </c>
      <c r="G146" s="59" t="s">
        <v>1189</v>
      </c>
      <c r="H146" s="42">
        <v>10.5</v>
      </c>
      <c r="I146" s="31" t="s">
        <v>314</v>
      </c>
      <c r="J146" s="31" t="s">
        <v>309</v>
      </c>
      <c r="K146" s="143" t="s">
        <v>1256</v>
      </c>
      <c r="L146" s="37" t="s">
        <v>315</v>
      </c>
      <c r="M146" s="31" t="s">
        <v>292</v>
      </c>
    </row>
    <row r="147" spans="1:13" ht="15">
      <c r="A147" s="27" t="s">
        <v>590</v>
      </c>
      <c r="B147" s="281" t="s">
        <v>1040</v>
      </c>
      <c r="C147" s="27" t="s">
        <v>968</v>
      </c>
      <c r="D147" s="27" t="s">
        <v>308</v>
      </c>
      <c r="E147" s="76">
        <v>832</v>
      </c>
      <c r="F147" s="34">
        <f t="shared" si="2"/>
        <v>832</v>
      </c>
      <c r="G147" s="59" t="s">
        <v>1189</v>
      </c>
      <c r="H147" s="42">
        <v>10.5</v>
      </c>
      <c r="I147" s="31" t="s">
        <v>314</v>
      </c>
      <c r="J147" s="31" t="s">
        <v>310</v>
      </c>
      <c r="K147" s="143" t="s">
        <v>1256</v>
      </c>
      <c r="L147" s="37" t="s">
        <v>315</v>
      </c>
      <c r="M147" s="31" t="s">
        <v>292</v>
      </c>
    </row>
    <row r="148" spans="1:13" ht="15">
      <c r="A148" s="27" t="s">
        <v>589</v>
      </c>
      <c r="B148" s="33" t="s">
        <v>1041</v>
      </c>
      <c r="C148" s="27" t="s">
        <v>968</v>
      </c>
      <c r="D148" s="27" t="s">
        <v>308</v>
      </c>
      <c r="E148" s="76">
        <v>741</v>
      </c>
      <c r="F148" s="34">
        <f t="shared" si="2"/>
        <v>741</v>
      </c>
      <c r="G148" s="59" t="s">
        <v>1189</v>
      </c>
      <c r="H148" s="42">
        <v>10.5</v>
      </c>
      <c r="I148" s="31" t="s">
        <v>314</v>
      </c>
      <c r="J148" s="31" t="s">
        <v>324</v>
      </c>
      <c r="K148" s="143" t="s">
        <v>1256</v>
      </c>
      <c r="L148" s="37" t="s">
        <v>315</v>
      </c>
      <c r="M148" s="31" t="s">
        <v>292</v>
      </c>
    </row>
    <row r="149" spans="1:13" ht="15">
      <c r="A149" s="27" t="s">
        <v>592</v>
      </c>
      <c r="B149" s="33" t="s">
        <v>1042</v>
      </c>
      <c r="C149" s="27" t="s">
        <v>968</v>
      </c>
      <c r="D149" s="27" t="s">
        <v>308</v>
      </c>
      <c r="E149" s="76">
        <v>648</v>
      </c>
      <c r="F149" s="34">
        <f t="shared" si="2"/>
        <v>648</v>
      </c>
      <c r="G149" s="59" t="s">
        <v>1189</v>
      </c>
      <c r="H149" s="42">
        <v>10.5</v>
      </c>
      <c r="I149" s="31" t="s">
        <v>314</v>
      </c>
      <c r="J149" s="31" t="s">
        <v>312</v>
      </c>
      <c r="K149" s="143" t="s">
        <v>1256</v>
      </c>
      <c r="L149" s="37" t="s">
        <v>315</v>
      </c>
      <c r="M149" s="31" t="s">
        <v>292</v>
      </c>
    </row>
    <row r="150" spans="1:13" ht="15">
      <c r="A150" s="27" t="s">
        <v>3711</v>
      </c>
      <c r="B150" s="32" t="s">
        <v>3712</v>
      </c>
      <c r="C150" s="27" t="s">
        <v>968</v>
      </c>
      <c r="D150" s="27" t="s">
        <v>308</v>
      </c>
      <c r="E150" s="76">
        <v>795</v>
      </c>
      <c r="F150" s="34">
        <f t="shared" si="2"/>
        <v>795</v>
      </c>
      <c r="G150" s="59" t="s">
        <v>1190</v>
      </c>
      <c r="H150" s="42">
        <v>10.5</v>
      </c>
      <c r="I150" s="31" t="s">
        <v>314</v>
      </c>
      <c r="J150" s="31" t="s">
        <v>309</v>
      </c>
      <c r="K150" s="143" t="s">
        <v>1256</v>
      </c>
      <c r="L150" s="81" t="s">
        <v>700</v>
      </c>
      <c r="M150" s="81" t="s">
        <v>292</v>
      </c>
    </row>
    <row r="151" spans="1:13" ht="15">
      <c r="A151" s="27" t="s">
        <v>571</v>
      </c>
      <c r="B151" s="33" t="s">
        <v>1043</v>
      </c>
      <c r="C151" s="27" t="s">
        <v>968</v>
      </c>
      <c r="D151" s="27" t="s">
        <v>308</v>
      </c>
      <c r="E151" s="76">
        <v>795</v>
      </c>
      <c r="F151" s="34">
        <f t="shared" si="2"/>
        <v>795</v>
      </c>
      <c r="G151" s="59" t="s">
        <v>1190</v>
      </c>
      <c r="H151" s="42">
        <v>10.5</v>
      </c>
      <c r="I151" s="31" t="s">
        <v>314</v>
      </c>
      <c r="J151" s="31" t="s">
        <v>309</v>
      </c>
      <c r="K151" s="143" t="s">
        <v>1256</v>
      </c>
      <c r="L151" s="37" t="s">
        <v>315</v>
      </c>
      <c r="M151" s="31" t="s">
        <v>292</v>
      </c>
    </row>
    <row r="152" spans="1:13" ht="15">
      <c r="A152" s="27" t="s">
        <v>3713</v>
      </c>
      <c r="B152" s="32" t="s">
        <v>3714</v>
      </c>
      <c r="C152" s="27" t="s">
        <v>968</v>
      </c>
      <c r="D152" s="27" t="s">
        <v>308</v>
      </c>
      <c r="E152" s="76">
        <v>743</v>
      </c>
      <c r="F152" s="34">
        <f t="shared" si="2"/>
        <v>743</v>
      </c>
      <c r="G152" s="59" t="s">
        <v>1190</v>
      </c>
      <c r="H152" s="42">
        <v>10.5</v>
      </c>
      <c r="I152" s="31" t="s">
        <v>314</v>
      </c>
      <c r="J152" s="31" t="s">
        <v>3084</v>
      </c>
      <c r="K152" s="143" t="s">
        <v>1256</v>
      </c>
      <c r="L152" s="81" t="s">
        <v>700</v>
      </c>
      <c r="M152" s="81" t="s">
        <v>292</v>
      </c>
    </row>
    <row r="153" spans="1:13" ht="15">
      <c r="A153" s="27" t="s">
        <v>594</v>
      </c>
      <c r="B153" s="33" t="s">
        <v>1044</v>
      </c>
      <c r="C153" s="27" t="s">
        <v>968</v>
      </c>
      <c r="D153" s="27" t="s">
        <v>308</v>
      </c>
      <c r="E153" s="76">
        <v>743</v>
      </c>
      <c r="F153" s="34">
        <f t="shared" si="2"/>
        <v>743</v>
      </c>
      <c r="G153" s="59" t="s">
        <v>1190</v>
      </c>
      <c r="H153" s="42">
        <v>10.5</v>
      </c>
      <c r="I153" s="31" t="s">
        <v>314</v>
      </c>
      <c r="J153" s="31" t="s">
        <v>309</v>
      </c>
      <c r="K153" s="143" t="s">
        <v>1256</v>
      </c>
      <c r="L153" s="37" t="s">
        <v>315</v>
      </c>
      <c r="M153" s="31" t="s">
        <v>311</v>
      </c>
    </row>
    <row r="154" spans="1:13" ht="15">
      <c r="A154" s="27" t="s">
        <v>595</v>
      </c>
      <c r="B154" s="281" t="s">
        <v>1045</v>
      </c>
      <c r="C154" s="27" t="s">
        <v>968</v>
      </c>
      <c r="D154" s="27" t="s">
        <v>308</v>
      </c>
      <c r="E154" s="76">
        <v>1003</v>
      </c>
      <c r="F154" s="34">
        <f t="shared" si="2"/>
        <v>1003</v>
      </c>
      <c r="G154" s="59" t="s">
        <v>1190</v>
      </c>
      <c r="H154" s="42">
        <v>10.5</v>
      </c>
      <c r="I154" s="31" t="s">
        <v>314</v>
      </c>
      <c r="J154" s="31" t="s">
        <v>310</v>
      </c>
      <c r="K154" s="143" t="s">
        <v>1256</v>
      </c>
      <c r="L154" s="37" t="s">
        <v>315</v>
      </c>
      <c r="M154" s="31" t="s">
        <v>292</v>
      </c>
    </row>
    <row r="155" spans="1:13" ht="15">
      <c r="A155" s="27" t="s">
        <v>3715</v>
      </c>
      <c r="B155" s="32" t="s">
        <v>3716</v>
      </c>
      <c r="C155" s="27" t="s">
        <v>968</v>
      </c>
      <c r="D155" s="27" t="s">
        <v>3579</v>
      </c>
      <c r="E155" s="76">
        <v>914</v>
      </c>
      <c r="F155" s="34">
        <f t="shared" si="2"/>
        <v>914</v>
      </c>
      <c r="G155" s="59" t="s">
        <v>1190</v>
      </c>
      <c r="H155" s="42">
        <v>10.5</v>
      </c>
      <c r="I155" s="31" t="s">
        <v>314</v>
      </c>
      <c r="J155" s="31" t="s">
        <v>3086</v>
      </c>
      <c r="K155" s="143" t="s">
        <v>1256</v>
      </c>
      <c r="L155" s="81" t="s">
        <v>700</v>
      </c>
      <c r="M155" s="81" t="s">
        <v>292</v>
      </c>
    </row>
    <row r="156" spans="1:13" ht="15">
      <c r="A156" s="27" t="s">
        <v>3717</v>
      </c>
      <c r="B156" s="280" t="s">
        <v>3718</v>
      </c>
      <c r="C156" s="27" t="s">
        <v>968</v>
      </c>
      <c r="D156" s="27" t="s">
        <v>3579</v>
      </c>
      <c r="E156" s="76">
        <v>1354</v>
      </c>
      <c r="F156" s="34">
        <f t="shared" si="2"/>
        <v>1354</v>
      </c>
      <c r="G156" s="59" t="s">
        <v>1190</v>
      </c>
      <c r="H156" s="42">
        <v>10.5</v>
      </c>
      <c r="I156" s="31" t="s">
        <v>314</v>
      </c>
      <c r="J156" s="31" t="s">
        <v>699</v>
      </c>
      <c r="K156" s="143" t="s">
        <v>1256</v>
      </c>
      <c r="L156" s="81" t="s">
        <v>700</v>
      </c>
      <c r="M156" s="81" t="s">
        <v>292</v>
      </c>
    </row>
    <row r="157" spans="1:13" ht="15">
      <c r="A157" s="27" t="s">
        <v>3719</v>
      </c>
      <c r="B157" s="32" t="s">
        <v>3720</v>
      </c>
      <c r="C157" s="27" t="s">
        <v>968</v>
      </c>
      <c r="D157" s="27" t="s">
        <v>308</v>
      </c>
      <c r="E157" s="76">
        <v>717</v>
      </c>
      <c r="F157" s="34">
        <f t="shared" si="2"/>
        <v>717</v>
      </c>
      <c r="G157" s="59" t="s">
        <v>1190</v>
      </c>
      <c r="H157" s="42">
        <v>10.5</v>
      </c>
      <c r="I157" s="31" t="s">
        <v>314</v>
      </c>
      <c r="J157" s="31" t="s">
        <v>3083</v>
      </c>
      <c r="K157" s="143" t="s">
        <v>1256</v>
      </c>
      <c r="L157" s="81" t="s">
        <v>700</v>
      </c>
      <c r="M157" s="81" t="s">
        <v>292</v>
      </c>
    </row>
    <row r="158" spans="1:13" ht="15">
      <c r="A158" s="27" t="s">
        <v>598</v>
      </c>
      <c r="B158" s="33" t="s">
        <v>1046</v>
      </c>
      <c r="C158" s="27" t="s">
        <v>968</v>
      </c>
      <c r="D158" s="27" t="s">
        <v>308</v>
      </c>
      <c r="E158" s="76">
        <v>717</v>
      </c>
      <c r="F158" s="34">
        <f t="shared" si="2"/>
        <v>717</v>
      </c>
      <c r="G158" s="59" t="s">
        <v>1190</v>
      </c>
      <c r="H158" s="42">
        <v>10.5</v>
      </c>
      <c r="I158" s="31" t="s">
        <v>314</v>
      </c>
      <c r="J158" s="31" t="s">
        <v>309</v>
      </c>
      <c r="K158" s="143" t="s">
        <v>1256</v>
      </c>
      <c r="L158" s="37" t="s">
        <v>315</v>
      </c>
      <c r="M158" s="31" t="s">
        <v>292</v>
      </c>
    </row>
    <row r="159" spans="1:13" ht="15">
      <c r="A159" s="27" t="s">
        <v>597</v>
      </c>
      <c r="B159" s="281" t="s">
        <v>1047</v>
      </c>
      <c r="C159" s="27" t="s">
        <v>968</v>
      </c>
      <c r="D159" s="27" t="s">
        <v>308</v>
      </c>
      <c r="E159" s="76">
        <v>968</v>
      </c>
      <c r="F159" s="34">
        <f t="shared" si="2"/>
        <v>968</v>
      </c>
      <c r="G159" s="59" t="s">
        <v>1190</v>
      </c>
      <c r="H159" s="42">
        <v>10.5</v>
      </c>
      <c r="I159" s="31" t="s">
        <v>314</v>
      </c>
      <c r="J159" s="31" t="s">
        <v>310</v>
      </c>
      <c r="K159" s="143" t="s">
        <v>1256</v>
      </c>
      <c r="L159" s="37" t="s">
        <v>315</v>
      </c>
      <c r="M159" s="31" t="s">
        <v>292</v>
      </c>
    </row>
    <row r="160" spans="1:13" ht="15">
      <c r="A160" s="27" t="s">
        <v>3721</v>
      </c>
      <c r="B160" s="32" t="s">
        <v>3722</v>
      </c>
      <c r="C160" s="27" t="s">
        <v>968</v>
      </c>
      <c r="D160" s="27" t="s">
        <v>308</v>
      </c>
      <c r="E160" s="76">
        <v>584</v>
      </c>
      <c r="F160" s="34">
        <f t="shared" si="2"/>
        <v>584</v>
      </c>
      <c r="G160" s="59" t="s">
        <v>1191</v>
      </c>
      <c r="H160" s="42">
        <v>12.125</v>
      </c>
      <c r="I160" s="31" t="s">
        <v>314</v>
      </c>
      <c r="J160" s="31" t="s">
        <v>3083</v>
      </c>
      <c r="K160" s="143" t="s">
        <v>1256</v>
      </c>
      <c r="L160" s="81" t="s">
        <v>700</v>
      </c>
      <c r="M160" s="81" t="s">
        <v>292</v>
      </c>
    </row>
    <row r="161" spans="1:13" ht="15">
      <c r="A161" s="27" t="s">
        <v>611</v>
      </c>
      <c r="B161" s="33" t="s">
        <v>1048</v>
      </c>
      <c r="C161" s="27" t="s">
        <v>968</v>
      </c>
      <c r="D161" s="27" t="s">
        <v>308</v>
      </c>
      <c r="E161" s="76">
        <v>584</v>
      </c>
      <c r="F161" s="34">
        <f t="shared" si="2"/>
        <v>584</v>
      </c>
      <c r="G161" s="59" t="s">
        <v>1191</v>
      </c>
      <c r="H161" s="42">
        <v>12.125</v>
      </c>
      <c r="I161" s="31" t="s">
        <v>314</v>
      </c>
      <c r="J161" s="31" t="s">
        <v>309</v>
      </c>
      <c r="K161" s="143" t="s">
        <v>1256</v>
      </c>
      <c r="L161" s="37" t="s">
        <v>315</v>
      </c>
      <c r="M161" s="31" t="s">
        <v>318</v>
      </c>
    </row>
    <row r="162" spans="1:13" ht="15">
      <c r="A162" s="27" t="s">
        <v>3723</v>
      </c>
      <c r="B162" s="32" t="s">
        <v>3724</v>
      </c>
      <c r="C162" s="27" t="s">
        <v>968</v>
      </c>
      <c r="D162" s="27" t="s">
        <v>308</v>
      </c>
      <c r="E162" s="76">
        <v>706</v>
      </c>
      <c r="F162" s="34">
        <f t="shared" si="2"/>
        <v>706</v>
      </c>
      <c r="G162" s="59" t="s">
        <v>1192</v>
      </c>
      <c r="H162" s="42">
        <v>12.125</v>
      </c>
      <c r="I162" s="31" t="s">
        <v>314</v>
      </c>
      <c r="J162" s="31" t="s">
        <v>3084</v>
      </c>
      <c r="K162" s="143" t="s">
        <v>1256</v>
      </c>
      <c r="L162" s="81" t="s">
        <v>700</v>
      </c>
      <c r="M162" s="81" t="s">
        <v>292</v>
      </c>
    </row>
    <row r="163" spans="1:13" ht="15">
      <c r="A163" s="27" t="s">
        <v>456</v>
      </c>
      <c r="B163" s="33" t="s">
        <v>1049</v>
      </c>
      <c r="C163" s="27" t="s">
        <v>968</v>
      </c>
      <c r="D163" s="27" t="s">
        <v>308</v>
      </c>
      <c r="E163" s="76">
        <v>706</v>
      </c>
      <c r="F163" s="34">
        <f t="shared" si="2"/>
        <v>706</v>
      </c>
      <c r="G163" s="59" t="s">
        <v>1192</v>
      </c>
      <c r="H163" s="42">
        <v>12.125</v>
      </c>
      <c r="I163" s="31" t="s">
        <v>314</v>
      </c>
      <c r="J163" s="31" t="s">
        <v>309</v>
      </c>
      <c r="K163" s="143" t="s">
        <v>1256</v>
      </c>
      <c r="L163" s="37" t="s">
        <v>315</v>
      </c>
      <c r="M163" s="31" t="s">
        <v>292</v>
      </c>
    </row>
    <row r="164" spans="1:13" ht="15">
      <c r="A164" s="27" t="s">
        <v>3725</v>
      </c>
      <c r="B164" s="32" t="s">
        <v>3726</v>
      </c>
      <c r="C164" s="27" t="s">
        <v>968</v>
      </c>
      <c r="D164" s="27" t="s">
        <v>308</v>
      </c>
      <c r="E164" s="76">
        <v>713</v>
      </c>
      <c r="F164" s="34">
        <f t="shared" si="2"/>
        <v>713</v>
      </c>
      <c r="G164" s="59" t="s">
        <v>1193</v>
      </c>
      <c r="H164" s="42">
        <v>12.125</v>
      </c>
      <c r="I164" s="31" t="s">
        <v>314</v>
      </c>
      <c r="J164" s="31" t="s">
        <v>3084</v>
      </c>
      <c r="K164" s="143" t="s">
        <v>1256</v>
      </c>
      <c r="L164" s="81" t="s">
        <v>700</v>
      </c>
      <c r="M164" s="81" t="s">
        <v>292</v>
      </c>
    </row>
    <row r="165" spans="1:13" ht="15">
      <c r="A165" s="27" t="s">
        <v>457</v>
      </c>
      <c r="B165" s="33" t="s">
        <v>1050</v>
      </c>
      <c r="C165" s="27" t="s">
        <v>968</v>
      </c>
      <c r="D165" s="27" t="s">
        <v>308</v>
      </c>
      <c r="E165" s="76">
        <v>713</v>
      </c>
      <c r="F165" s="34">
        <f t="shared" si="2"/>
        <v>713</v>
      </c>
      <c r="G165" s="59" t="s">
        <v>1193</v>
      </c>
      <c r="H165" s="42">
        <v>12.125</v>
      </c>
      <c r="I165" s="31" t="s">
        <v>314</v>
      </c>
      <c r="J165" s="31" t="s">
        <v>309</v>
      </c>
      <c r="K165" s="143" t="s">
        <v>1256</v>
      </c>
      <c r="L165" s="37" t="s">
        <v>315</v>
      </c>
      <c r="M165" s="31" t="s">
        <v>292</v>
      </c>
    </row>
    <row r="166" spans="1:13" ht="15">
      <c r="A166" s="27" t="s">
        <v>458</v>
      </c>
      <c r="B166" s="281" t="s">
        <v>1051</v>
      </c>
      <c r="C166" s="27" t="s">
        <v>968</v>
      </c>
      <c r="D166" s="27" t="s">
        <v>308</v>
      </c>
      <c r="E166" s="76">
        <v>962</v>
      </c>
      <c r="F166" s="34">
        <f t="shared" si="2"/>
        <v>962</v>
      </c>
      <c r="G166" s="59" t="s">
        <v>1193</v>
      </c>
      <c r="H166" s="42">
        <v>12.125</v>
      </c>
      <c r="I166" s="31" t="s">
        <v>314</v>
      </c>
      <c r="J166" s="31" t="s">
        <v>310</v>
      </c>
      <c r="K166" s="143" t="s">
        <v>1256</v>
      </c>
      <c r="L166" s="37" t="s">
        <v>315</v>
      </c>
      <c r="M166" s="31" t="s">
        <v>292</v>
      </c>
    </row>
    <row r="167" spans="1:13" ht="15">
      <c r="A167" s="27" t="s">
        <v>3727</v>
      </c>
      <c r="B167" s="32" t="s">
        <v>3728</v>
      </c>
      <c r="C167" s="27" t="s">
        <v>968</v>
      </c>
      <c r="D167" s="27" t="s">
        <v>308</v>
      </c>
      <c r="E167" s="76">
        <v>678</v>
      </c>
      <c r="F167" s="34">
        <f t="shared" si="2"/>
        <v>678</v>
      </c>
      <c r="G167" s="59" t="s">
        <v>1193</v>
      </c>
      <c r="H167" s="42">
        <v>12.125</v>
      </c>
      <c r="I167" s="31" t="s">
        <v>314</v>
      </c>
      <c r="J167" s="31" t="s">
        <v>3083</v>
      </c>
      <c r="K167" s="143" t="s">
        <v>1256</v>
      </c>
      <c r="L167" s="81" t="s">
        <v>700</v>
      </c>
      <c r="M167" s="81" t="s">
        <v>292</v>
      </c>
    </row>
    <row r="168" spans="1:13" ht="15">
      <c r="A168" s="27" t="s">
        <v>613</v>
      </c>
      <c r="B168" s="33" t="s">
        <v>1052</v>
      </c>
      <c r="C168" s="27" t="s">
        <v>968</v>
      </c>
      <c r="D168" s="27" t="s">
        <v>308</v>
      </c>
      <c r="E168" s="76">
        <v>678</v>
      </c>
      <c r="F168" s="34">
        <f t="shared" si="2"/>
        <v>678</v>
      </c>
      <c r="G168" s="59" t="s">
        <v>1193</v>
      </c>
      <c r="H168" s="42">
        <v>12.125</v>
      </c>
      <c r="I168" s="31" t="s">
        <v>314</v>
      </c>
      <c r="J168" s="31" t="s">
        <v>309</v>
      </c>
      <c r="K168" s="143" t="s">
        <v>1256</v>
      </c>
      <c r="L168" s="37" t="s">
        <v>315</v>
      </c>
      <c r="M168" s="31" t="s">
        <v>292</v>
      </c>
    </row>
    <row r="169" spans="1:13" ht="15">
      <c r="A169" s="27" t="s">
        <v>612</v>
      </c>
      <c r="B169" s="281" t="s">
        <v>1053</v>
      </c>
      <c r="C169" s="27" t="s">
        <v>968</v>
      </c>
      <c r="D169" s="27" t="s">
        <v>308</v>
      </c>
      <c r="E169" s="76">
        <v>916</v>
      </c>
      <c r="F169" s="34">
        <f t="shared" si="2"/>
        <v>916</v>
      </c>
      <c r="G169" s="59" t="s">
        <v>1193</v>
      </c>
      <c r="H169" s="42">
        <v>12.125</v>
      </c>
      <c r="I169" s="31" t="s">
        <v>314</v>
      </c>
      <c r="J169" s="31" t="s">
        <v>310</v>
      </c>
      <c r="K169" s="143" t="s">
        <v>1256</v>
      </c>
      <c r="L169" s="37" t="s">
        <v>315</v>
      </c>
      <c r="M169" s="31" t="s">
        <v>292</v>
      </c>
    </row>
    <row r="170" spans="1:13" ht="15">
      <c r="A170" s="27" t="s">
        <v>3729</v>
      </c>
      <c r="B170" s="32" t="s">
        <v>3730</v>
      </c>
      <c r="C170" s="27" t="s">
        <v>968</v>
      </c>
      <c r="D170" s="27" t="s">
        <v>308</v>
      </c>
      <c r="E170" s="76">
        <v>780</v>
      </c>
      <c r="F170" s="34">
        <f t="shared" si="2"/>
        <v>780</v>
      </c>
      <c r="G170" s="59" t="s">
        <v>1194</v>
      </c>
      <c r="H170" s="42">
        <v>12.125</v>
      </c>
      <c r="I170" s="31" t="s">
        <v>314</v>
      </c>
      <c r="J170" s="31" t="s">
        <v>3084</v>
      </c>
      <c r="K170" s="143" t="s">
        <v>1256</v>
      </c>
      <c r="L170" s="81" t="s">
        <v>700</v>
      </c>
      <c r="M170" s="81" t="s">
        <v>292</v>
      </c>
    </row>
    <row r="171" spans="1:13" ht="15">
      <c r="A171" s="27" t="s">
        <v>461</v>
      </c>
      <c r="B171" s="33" t="s">
        <v>1054</v>
      </c>
      <c r="C171" s="27" t="s">
        <v>968</v>
      </c>
      <c r="D171" s="27" t="s">
        <v>308</v>
      </c>
      <c r="E171" s="76">
        <v>780</v>
      </c>
      <c r="F171" s="34">
        <f t="shared" si="2"/>
        <v>780</v>
      </c>
      <c r="G171" s="59" t="s">
        <v>1194</v>
      </c>
      <c r="H171" s="42">
        <v>12.125</v>
      </c>
      <c r="I171" s="31" t="s">
        <v>314</v>
      </c>
      <c r="J171" s="31" t="s">
        <v>309</v>
      </c>
      <c r="K171" s="143" t="s">
        <v>1256</v>
      </c>
      <c r="L171" s="37" t="s">
        <v>315</v>
      </c>
      <c r="M171" s="31" t="s">
        <v>311</v>
      </c>
    </row>
    <row r="172" spans="1:13" ht="15">
      <c r="A172" s="27" t="s">
        <v>460</v>
      </c>
      <c r="B172" s="281" t="s">
        <v>1055</v>
      </c>
      <c r="C172" s="27" t="s">
        <v>968</v>
      </c>
      <c r="D172" s="27" t="s">
        <v>308</v>
      </c>
      <c r="E172" s="76">
        <v>1054</v>
      </c>
      <c r="F172" s="34">
        <f t="shared" si="2"/>
        <v>1054</v>
      </c>
      <c r="G172" s="59" t="s">
        <v>1194</v>
      </c>
      <c r="H172" s="42">
        <v>12.125</v>
      </c>
      <c r="I172" s="31" t="s">
        <v>314</v>
      </c>
      <c r="J172" s="31" t="s">
        <v>310</v>
      </c>
      <c r="K172" s="143" t="s">
        <v>1256</v>
      </c>
      <c r="L172" s="37" t="s">
        <v>315</v>
      </c>
      <c r="M172" s="31" t="s">
        <v>292</v>
      </c>
    </row>
    <row r="173" spans="1:13" ht="15">
      <c r="A173" s="27" t="s">
        <v>459</v>
      </c>
      <c r="B173" s="33" t="s">
        <v>1056</v>
      </c>
      <c r="C173" s="27" t="s">
        <v>968</v>
      </c>
      <c r="D173" s="27" t="s">
        <v>308</v>
      </c>
      <c r="E173" s="76">
        <v>936</v>
      </c>
      <c r="F173" s="34">
        <f t="shared" si="2"/>
        <v>936</v>
      </c>
      <c r="G173" s="59" t="s">
        <v>1194</v>
      </c>
      <c r="H173" s="42">
        <v>12.125</v>
      </c>
      <c r="I173" s="31" t="s">
        <v>314</v>
      </c>
      <c r="J173" s="31" t="s">
        <v>327</v>
      </c>
      <c r="K173" s="143" t="s">
        <v>1256</v>
      </c>
      <c r="L173" s="37" t="s">
        <v>315</v>
      </c>
      <c r="M173" s="31" t="s">
        <v>292</v>
      </c>
    </row>
    <row r="174" spans="1:13" ht="15">
      <c r="A174" s="27" t="s">
        <v>462</v>
      </c>
      <c r="B174" s="281" t="s">
        <v>1057</v>
      </c>
      <c r="C174" s="27" t="s">
        <v>968</v>
      </c>
      <c r="D174" s="27" t="s">
        <v>308</v>
      </c>
      <c r="E174" s="76">
        <v>1265</v>
      </c>
      <c r="F174" s="34">
        <f t="shared" si="2"/>
        <v>1265</v>
      </c>
      <c r="G174" s="59" t="s">
        <v>1194</v>
      </c>
      <c r="H174" s="42">
        <v>12.125</v>
      </c>
      <c r="I174" s="31" t="s">
        <v>314</v>
      </c>
      <c r="J174" s="31" t="s">
        <v>327</v>
      </c>
      <c r="K174" s="143" t="s">
        <v>1256</v>
      </c>
      <c r="L174" s="37" t="s">
        <v>315</v>
      </c>
      <c r="M174" s="31" t="s">
        <v>292</v>
      </c>
    </row>
    <row r="175" spans="1:13" ht="15">
      <c r="A175" s="27" t="s">
        <v>3731</v>
      </c>
      <c r="B175" s="32" t="s">
        <v>3732</v>
      </c>
      <c r="C175" s="27" t="s">
        <v>968</v>
      </c>
      <c r="D175" s="27" t="s">
        <v>3579</v>
      </c>
      <c r="E175" s="76">
        <v>959</v>
      </c>
      <c r="F175" s="34">
        <f t="shared" si="2"/>
        <v>959</v>
      </c>
      <c r="G175" s="59" t="s">
        <v>1194</v>
      </c>
      <c r="H175" s="42">
        <v>12.125</v>
      </c>
      <c r="I175" s="31" t="s">
        <v>314</v>
      </c>
      <c r="J175" s="31" t="s">
        <v>3086</v>
      </c>
      <c r="K175" s="143" t="s">
        <v>1256</v>
      </c>
      <c r="L175" s="81" t="s">
        <v>700</v>
      </c>
      <c r="M175" s="81" t="s">
        <v>292</v>
      </c>
    </row>
    <row r="176" spans="1:13" ht="15">
      <c r="A176" s="27" t="s">
        <v>3733</v>
      </c>
      <c r="B176" s="280" t="s">
        <v>3734</v>
      </c>
      <c r="C176" s="27" t="s">
        <v>968</v>
      </c>
      <c r="D176" s="27" t="s">
        <v>3579</v>
      </c>
      <c r="E176" s="76">
        <v>1423</v>
      </c>
      <c r="F176" s="34">
        <f t="shared" si="2"/>
        <v>1423</v>
      </c>
      <c r="G176" s="59" t="s">
        <v>1194</v>
      </c>
      <c r="H176" s="42">
        <v>12.125</v>
      </c>
      <c r="I176" s="31" t="s">
        <v>314</v>
      </c>
      <c r="J176" s="31" t="s">
        <v>699</v>
      </c>
      <c r="K176" s="143" t="s">
        <v>1256</v>
      </c>
      <c r="L176" s="81" t="s">
        <v>700</v>
      </c>
      <c r="M176" s="81" t="s">
        <v>292</v>
      </c>
    </row>
    <row r="177" spans="1:13" ht="15">
      <c r="A177" s="27" t="s">
        <v>3735</v>
      </c>
      <c r="B177" s="32" t="s">
        <v>3736</v>
      </c>
      <c r="C177" s="27" t="s">
        <v>968</v>
      </c>
      <c r="D177" s="27" t="s">
        <v>308</v>
      </c>
      <c r="E177" s="76">
        <v>744</v>
      </c>
      <c r="F177" s="34">
        <f t="shared" si="2"/>
        <v>744</v>
      </c>
      <c r="G177" s="59" t="s">
        <v>1194</v>
      </c>
      <c r="H177" s="42">
        <v>12.125</v>
      </c>
      <c r="I177" s="31" t="s">
        <v>314</v>
      </c>
      <c r="J177" s="31" t="s">
        <v>3083</v>
      </c>
      <c r="K177" s="143" t="s">
        <v>1256</v>
      </c>
      <c r="L177" s="81" t="s">
        <v>700</v>
      </c>
      <c r="M177" s="81" t="s">
        <v>292</v>
      </c>
    </row>
    <row r="178" spans="1:13" ht="15">
      <c r="A178" s="27" t="s">
        <v>617</v>
      </c>
      <c r="B178" s="33" t="s">
        <v>1058</v>
      </c>
      <c r="C178" s="27" t="s">
        <v>968</v>
      </c>
      <c r="D178" s="27" t="s">
        <v>308</v>
      </c>
      <c r="E178" s="76">
        <v>744</v>
      </c>
      <c r="F178" s="34">
        <f t="shared" si="2"/>
        <v>744</v>
      </c>
      <c r="G178" s="59" t="s">
        <v>1194</v>
      </c>
      <c r="H178" s="42">
        <v>12.125</v>
      </c>
      <c r="I178" s="31" t="s">
        <v>314</v>
      </c>
      <c r="J178" s="31" t="s">
        <v>309</v>
      </c>
      <c r="K178" s="143" t="s">
        <v>1256</v>
      </c>
      <c r="L178" s="37" t="s">
        <v>315</v>
      </c>
      <c r="M178" s="31" t="s">
        <v>292</v>
      </c>
    </row>
    <row r="179" spans="1:13" ht="15">
      <c r="A179" s="27" t="s">
        <v>615</v>
      </c>
      <c r="B179" s="281" t="s">
        <v>1059</v>
      </c>
      <c r="C179" s="27" t="s">
        <v>968</v>
      </c>
      <c r="D179" s="27" t="s">
        <v>308</v>
      </c>
      <c r="E179" s="76">
        <v>1004</v>
      </c>
      <c r="F179" s="34">
        <f t="shared" si="2"/>
        <v>1004</v>
      </c>
      <c r="G179" s="59" t="s">
        <v>1194</v>
      </c>
      <c r="H179" s="42">
        <v>12.125</v>
      </c>
      <c r="I179" s="31" t="s">
        <v>314</v>
      </c>
      <c r="J179" s="31" t="s">
        <v>310</v>
      </c>
      <c r="K179" s="143" t="s">
        <v>1256</v>
      </c>
      <c r="L179" s="37" t="s">
        <v>315</v>
      </c>
      <c r="M179" s="31" t="s">
        <v>292</v>
      </c>
    </row>
    <row r="180" spans="1:13" ht="15">
      <c r="A180" s="27" t="s">
        <v>614</v>
      </c>
      <c r="B180" s="33" t="s">
        <v>1060</v>
      </c>
      <c r="C180" s="27" t="s">
        <v>968</v>
      </c>
      <c r="D180" s="27" t="s">
        <v>308</v>
      </c>
      <c r="E180" s="76">
        <v>891</v>
      </c>
      <c r="F180" s="34">
        <f t="shared" si="2"/>
        <v>891</v>
      </c>
      <c r="G180" s="59" t="s">
        <v>1194</v>
      </c>
      <c r="H180" s="42">
        <v>12.125</v>
      </c>
      <c r="I180" s="31" t="s">
        <v>314</v>
      </c>
      <c r="J180" s="31" t="s">
        <v>324</v>
      </c>
      <c r="K180" s="143" t="s">
        <v>1256</v>
      </c>
      <c r="L180" s="37" t="s">
        <v>315</v>
      </c>
      <c r="M180" s="31" t="s">
        <v>292</v>
      </c>
    </row>
    <row r="181" spans="1:13" ht="15">
      <c r="A181" s="27" t="s">
        <v>616</v>
      </c>
      <c r="B181" s="281" t="s">
        <v>1061</v>
      </c>
      <c r="C181" s="27" t="s">
        <v>968</v>
      </c>
      <c r="D181" s="27" t="s">
        <v>308</v>
      </c>
      <c r="E181" s="76">
        <v>1204</v>
      </c>
      <c r="F181" s="34">
        <f t="shared" si="2"/>
        <v>1204</v>
      </c>
      <c r="G181" s="59" t="s">
        <v>1194</v>
      </c>
      <c r="H181" s="42">
        <v>12.125</v>
      </c>
      <c r="I181" s="31" t="s">
        <v>314</v>
      </c>
      <c r="J181" s="31" t="s">
        <v>327</v>
      </c>
      <c r="K181" s="143" t="s">
        <v>1256</v>
      </c>
      <c r="L181" s="37" t="s">
        <v>315</v>
      </c>
      <c r="M181" s="31" t="s">
        <v>292</v>
      </c>
    </row>
    <row r="182" spans="1:13" ht="15">
      <c r="A182" s="27" t="s">
        <v>3737</v>
      </c>
      <c r="B182" s="32" t="s">
        <v>3738</v>
      </c>
      <c r="C182" s="27" t="s">
        <v>968</v>
      </c>
      <c r="D182" s="27" t="s">
        <v>308</v>
      </c>
      <c r="E182" s="76">
        <v>869</v>
      </c>
      <c r="F182" s="34">
        <f t="shared" si="2"/>
        <v>869</v>
      </c>
      <c r="G182" s="59" t="s">
        <v>1195</v>
      </c>
      <c r="H182" s="42">
        <v>12.125</v>
      </c>
      <c r="I182" s="31" t="s">
        <v>314</v>
      </c>
      <c r="J182" s="31" t="s">
        <v>3084</v>
      </c>
      <c r="K182" s="143" t="s">
        <v>1256</v>
      </c>
      <c r="L182" s="81" t="s">
        <v>700</v>
      </c>
      <c r="M182" s="81" t="s">
        <v>292</v>
      </c>
    </row>
    <row r="183" spans="1:13" ht="15">
      <c r="A183" s="27" t="s">
        <v>464</v>
      </c>
      <c r="B183" s="33" t="s">
        <v>1062</v>
      </c>
      <c r="C183" s="27" t="s">
        <v>968</v>
      </c>
      <c r="D183" s="27" t="s">
        <v>308</v>
      </c>
      <c r="E183" s="76">
        <v>869</v>
      </c>
      <c r="F183" s="34">
        <f t="shared" si="2"/>
        <v>869</v>
      </c>
      <c r="G183" s="59" t="s">
        <v>1195</v>
      </c>
      <c r="H183" s="42">
        <v>12.125</v>
      </c>
      <c r="I183" s="31" t="s">
        <v>314</v>
      </c>
      <c r="J183" s="31" t="s">
        <v>309</v>
      </c>
      <c r="K183" s="143" t="s">
        <v>1256</v>
      </c>
      <c r="L183" s="37" t="s">
        <v>315</v>
      </c>
      <c r="M183" s="31" t="s">
        <v>318</v>
      </c>
    </row>
    <row r="184" spans="1:13" ht="15">
      <c r="A184" s="27" t="s">
        <v>463</v>
      </c>
      <c r="B184" s="281" t="s">
        <v>1063</v>
      </c>
      <c r="C184" s="27" t="s">
        <v>968</v>
      </c>
      <c r="D184" s="27" t="s">
        <v>308</v>
      </c>
      <c r="E184" s="76">
        <v>1173</v>
      </c>
      <c r="F184" s="34">
        <f t="shared" si="2"/>
        <v>1173</v>
      </c>
      <c r="G184" s="59" t="s">
        <v>1195</v>
      </c>
      <c r="H184" s="42">
        <v>12.125</v>
      </c>
      <c r="I184" s="31" t="s">
        <v>314</v>
      </c>
      <c r="J184" s="31" t="s">
        <v>310</v>
      </c>
      <c r="K184" s="143" t="s">
        <v>1256</v>
      </c>
      <c r="L184" s="37" t="s">
        <v>315</v>
      </c>
      <c r="M184" s="31" t="s">
        <v>292</v>
      </c>
    </row>
    <row r="185" spans="1:13" ht="15">
      <c r="A185" s="27" t="s">
        <v>465</v>
      </c>
      <c r="B185" s="33" t="s">
        <v>1064</v>
      </c>
      <c r="C185" s="27" t="s">
        <v>968</v>
      </c>
      <c r="D185" s="27" t="s">
        <v>308</v>
      </c>
      <c r="E185" s="76">
        <v>913</v>
      </c>
      <c r="F185" s="34">
        <f t="shared" si="2"/>
        <v>913</v>
      </c>
      <c r="G185" s="59" t="s">
        <v>1195</v>
      </c>
      <c r="H185" s="42">
        <v>12.125</v>
      </c>
      <c r="I185" s="31" t="s">
        <v>314</v>
      </c>
      <c r="J185" s="31" t="s">
        <v>312</v>
      </c>
      <c r="K185" s="143" t="s">
        <v>1256</v>
      </c>
      <c r="L185" s="37" t="s">
        <v>315</v>
      </c>
      <c r="M185" s="31" t="s">
        <v>318</v>
      </c>
    </row>
    <row r="186" spans="1:13" ht="15">
      <c r="A186" s="27" t="s">
        <v>3739</v>
      </c>
      <c r="B186" s="32" t="s">
        <v>3740</v>
      </c>
      <c r="C186" s="27" t="s">
        <v>968</v>
      </c>
      <c r="D186" s="27" t="s">
        <v>3579</v>
      </c>
      <c r="E186" s="76">
        <v>1069</v>
      </c>
      <c r="F186" s="34">
        <f t="shared" si="2"/>
        <v>1069</v>
      </c>
      <c r="G186" s="59" t="s">
        <v>1195</v>
      </c>
      <c r="H186" s="42">
        <v>12.125</v>
      </c>
      <c r="I186" s="31" t="s">
        <v>314</v>
      </c>
      <c r="J186" s="31" t="s">
        <v>3086</v>
      </c>
      <c r="K186" s="143" t="s">
        <v>1256</v>
      </c>
      <c r="L186" s="81" t="s">
        <v>700</v>
      </c>
      <c r="M186" s="81" t="s">
        <v>292</v>
      </c>
    </row>
    <row r="187" spans="1:13" ht="15">
      <c r="A187" s="27" t="s">
        <v>3741</v>
      </c>
      <c r="B187" s="280" t="s">
        <v>3742</v>
      </c>
      <c r="C187" s="27" t="s">
        <v>968</v>
      </c>
      <c r="D187" s="27" t="s">
        <v>3579</v>
      </c>
      <c r="E187" s="76">
        <v>1584</v>
      </c>
      <c r="F187" s="34">
        <f t="shared" si="2"/>
        <v>1584</v>
      </c>
      <c r="G187" s="59" t="s">
        <v>1195</v>
      </c>
      <c r="H187" s="42">
        <v>12.125</v>
      </c>
      <c r="I187" s="31" t="s">
        <v>314</v>
      </c>
      <c r="J187" s="31" t="s">
        <v>699</v>
      </c>
      <c r="K187" s="143" t="s">
        <v>1256</v>
      </c>
      <c r="L187" s="81" t="s">
        <v>700</v>
      </c>
      <c r="M187" s="81" t="s">
        <v>292</v>
      </c>
    </row>
    <row r="188" spans="1:13" ht="15">
      <c r="A188" s="27" t="s">
        <v>3743</v>
      </c>
      <c r="B188" s="32" t="s">
        <v>3744</v>
      </c>
      <c r="C188" s="27" t="s">
        <v>968</v>
      </c>
      <c r="D188" s="27" t="s">
        <v>308</v>
      </c>
      <c r="E188" s="76">
        <v>828</v>
      </c>
      <c r="F188" s="34">
        <f t="shared" si="2"/>
        <v>828</v>
      </c>
      <c r="G188" s="59" t="s">
        <v>1195</v>
      </c>
      <c r="H188" s="42">
        <v>12.125</v>
      </c>
      <c r="I188" s="31" t="s">
        <v>314</v>
      </c>
      <c r="J188" s="31" t="s">
        <v>3083</v>
      </c>
      <c r="K188" s="143" t="s">
        <v>1256</v>
      </c>
      <c r="L188" s="81" t="s">
        <v>700</v>
      </c>
      <c r="M188" s="81" t="s">
        <v>292</v>
      </c>
    </row>
    <row r="189" spans="1:13" ht="15">
      <c r="A189" s="27" t="s">
        <v>619</v>
      </c>
      <c r="B189" s="33" t="s">
        <v>1065</v>
      </c>
      <c r="C189" s="27" t="s">
        <v>968</v>
      </c>
      <c r="D189" s="27" t="s">
        <v>308</v>
      </c>
      <c r="E189" s="76">
        <v>828</v>
      </c>
      <c r="F189" s="34">
        <f t="shared" si="2"/>
        <v>828</v>
      </c>
      <c r="G189" s="59" t="s">
        <v>1195</v>
      </c>
      <c r="H189" s="42">
        <v>12.125</v>
      </c>
      <c r="I189" s="31" t="s">
        <v>314</v>
      </c>
      <c r="J189" s="31" t="s">
        <v>309</v>
      </c>
      <c r="K189" s="143" t="s">
        <v>1256</v>
      </c>
      <c r="L189" s="37" t="s">
        <v>315</v>
      </c>
      <c r="M189" s="31" t="s">
        <v>311</v>
      </c>
    </row>
    <row r="190" spans="1:13" ht="15">
      <c r="A190" s="27" t="s">
        <v>618</v>
      </c>
      <c r="B190" s="281" t="s">
        <v>1066</v>
      </c>
      <c r="C190" s="27" t="s">
        <v>968</v>
      </c>
      <c r="D190" s="27" t="s">
        <v>308</v>
      </c>
      <c r="E190" s="76">
        <v>1119</v>
      </c>
      <c r="F190" s="34">
        <f t="shared" si="2"/>
        <v>1119</v>
      </c>
      <c r="G190" s="59" t="s">
        <v>1195</v>
      </c>
      <c r="H190" s="42">
        <v>12.125</v>
      </c>
      <c r="I190" s="31" t="s">
        <v>314</v>
      </c>
      <c r="J190" s="31" t="s">
        <v>310</v>
      </c>
      <c r="K190" s="143" t="s">
        <v>1256</v>
      </c>
      <c r="L190" s="37" t="s">
        <v>315</v>
      </c>
      <c r="M190" s="31" t="s">
        <v>292</v>
      </c>
    </row>
    <row r="191" spans="1:13" ht="15">
      <c r="A191" s="27" t="s">
        <v>620</v>
      </c>
      <c r="B191" s="33" t="s">
        <v>1067</v>
      </c>
      <c r="C191" s="27" t="s">
        <v>968</v>
      </c>
      <c r="D191" s="27" t="s">
        <v>308</v>
      </c>
      <c r="E191" s="76">
        <v>870</v>
      </c>
      <c r="F191" s="34">
        <f t="shared" si="2"/>
        <v>870</v>
      </c>
      <c r="G191" s="59" t="s">
        <v>1195</v>
      </c>
      <c r="H191" s="42">
        <v>12.125</v>
      </c>
      <c r="I191" s="31" t="s">
        <v>314</v>
      </c>
      <c r="J191" s="31" t="s">
        <v>312</v>
      </c>
      <c r="K191" s="143" t="s">
        <v>1256</v>
      </c>
      <c r="L191" s="37" t="s">
        <v>315</v>
      </c>
      <c r="M191" s="31" t="s">
        <v>292</v>
      </c>
    </row>
    <row r="192" spans="1:13" ht="15">
      <c r="A192" s="27" t="s">
        <v>3745</v>
      </c>
      <c r="B192" s="32" t="s">
        <v>3746</v>
      </c>
      <c r="C192" s="27" t="s">
        <v>968</v>
      </c>
      <c r="D192" s="27" t="s">
        <v>308</v>
      </c>
      <c r="E192" s="76">
        <v>988</v>
      </c>
      <c r="F192" s="34">
        <f t="shared" si="2"/>
        <v>988</v>
      </c>
      <c r="G192" s="59" t="s">
        <v>1196</v>
      </c>
      <c r="H192" s="42">
        <v>12.125</v>
      </c>
      <c r="I192" s="31" t="s">
        <v>314</v>
      </c>
      <c r="J192" s="31" t="s">
        <v>3084</v>
      </c>
      <c r="K192" s="143" t="s">
        <v>1256</v>
      </c>
      <c r="L192" s="81" t="s">
        <v>700</v>
      </c>
      <c r="M192" s="81" t="s">
        <v>292</v>
      </c>
    </row>
    <row r="193" spans="1:13" ht="15">
      <c r="A193" s="27" t="s">
        <v>467</v>
      </c>
      <c r="B193" s="33" t="s">
        <v>1068</v>
      </c>
      <c r="C193" s="27" t="s">
        <v>968</v>
      </c>
      <c r="D193" s="27" t="s">
        <v>308</v>
      </c>
      <c r="E193" s="76">
        <v>988</v>
      </c>
      <c r="F193" s="34">
        <f t="shared" si="2"/>
        <v>988</v>
      </c>
      <c r="G193" s="59" t="s">
        <v>1196</v>
      </c>
      <c r="H193" s="42">
        <v>12.125</v>
      </c>
      <c r="I193" s="31" t="s">
        <v>314</v>
      </c>
      <c r="J193" s="31" t="s">
        <v>309</v>
      </c>
      <c r="K193" s="143" t="s">
        <v>1256</v>
      </c>
      <c r="L193" s="37" t="s">
        <v>315</v>
      </c>
      <c r="M193" s="31" t="s">
        <v>292</v>
      </c>
    </row>
    <row r="194" spans="1:13" ht="15">
      <c r="A194" s="27" t="s">
        <v>466</v>
      </c>
      <c r="B194" s="281" t="s">
        <v>1069</v>
      </c>
      <c r="C194" s="27" t="s">
        <v>968</v>
      </c>
      <c r="D194" s="27" t="s">
        <v>308</v>
      </c>
      <c r="E194" s="76">
        <v>1335</v>
      </c>
      <c r="F194" s="34">
        <f t="shared" si="2"/>
        <v>1335</v>
      </c>
      <c r="G194" s="59" t="s">
        <v>1196</v>
      </c>
      <c r="H194" s="42">
        <v>12.125</v>
      </c>
      <c r="I194" s="31" t="s">
        <v>314</v>
      </c>
      <c r="J194" s="31" t="s">
        <v>310</v>
      </c>
      <c r="K194" s="143" t="s">
        <v>1256</v>
      </c>
      <c r="L194" s="37" t="s">
        <v>315</v>
      </c>
      <c r="M194" s="31" t="s">
        <v>292</v>
      </c>
    </row>
    <row r="195" spans="1:13" ht="15">
      <c r="A195" s="27" t="s">
        <v>3747</v>
      </c>
      <c r="B195" s="32" t="s">
        <v>3748</v>
      </c>
      <c r="C195" s="27" t="s">
        <v>968</v>
      </c>
      <c r="D195" s="27" t="s">
        <v>3579</v>
      </c>
      <c r="E195" s="76">
        <v>1215</v>
      </c>
      <c r="F195" s="34">
        <f t="shared" si="2"/>
        <v>1215</v>
      </c>
      <c r="G195" s="59" t="s">
        <v>1196</v>
      </c>
      <c r="H195" s="42">
        <v>12.125</v>
      </c>
      <c r="I195" s="31" t="s">
        <v>314</v>
      </c>
      <c r="J195" s="31" t="s">
        <v>3086</v>
      </c>
      <c r="K195" s="143" t="s">
        <v>1256</v>
      </c>
      <c r="L195" s="81" t="s">
        <v>700</v>
      </c>
      <c r="M195" s="81" t="s">
        <v>292</v>
      </c>
    </row>
    <row r="196" spans="1:13" ht="15">
      <c r="A196" s="27" t="s">
        <v>3749</v>
      </c>
      <c r="B196" s="280" t="s">
        <v>3750</v>
      </c>
      <c r="C196" s="27" t="s">
        <v>968</v>
      </c>
      <c r="D196" s="27" t="s">
        <v>3579</v>
      </c>
      <c r="E196" s="76">
        <v>1802</v>
      </c>
      <c r="F196" s="34">
        <f t="shared" si="2"/>
        <v>1802</v>
      </c>
      <c r="G196" s="59" t="s">
        <v>1196</v>
      </c>
      <c r="H196" s="42">
        <v>12.125</v>
      </c>
      <c r="I196" s="31" t="s">
        <v>314</v>
      </c>
      <c r="J196" s="31" t="s">
        <v>699</v>
      </c>
      <c r="K196" s="143" t="s">
        <v>1256</v>
      </c>
      <c r="L196" s="81" t="s">
        <v>700</v>
      </c>
      <c r="M196" s="81" t="s">
        <v>292</v>
      </c>
    </row>
    <row r="197" spans="1:13" ht="15">
      <c r="A197" s="27" t="s">
        <v>3751</v>
      </c>
      <c r="B197" s="32" t="s">
        <v>3752</v>
      </c>
      <c r="C197" s="27" t="s">
        <v>968</v>
      </c>
      <c r="D197" s="27" t="s">
        <v>308</v>
      </c>
      <c r="E197" s="76">
        <v>941</v>
      </c>
      <c r="F197" s="34">
        <f t="shared" si="2"/>
        <v>941</v>
      </c>
      <c r="G197" s="59" t="s">
        <v>1196</v>
      </c>
      <c r="H197" s="42">
        <v>12.125</v>
      </c>
      <c r="I197" s="31" t="s">
        <v>314</v>
      </c>
      <c r="J197" s="31" t="s">
        <v>3083</v>
      </c>
      <c r="K197" s="143" t="s">
        <v>1256</v>
      </c>
      <c r="L197" s="81" t="s">
        <v>700</v>
      </c>
      <c r="M197" s="81" t="s">
        <v>292</v>
      </c>
    </row>
    <row r="198" spans="1:13" ht="15">
      <c r="A198" s="27" t="s">
        <v>622</v>
      </c>
      <c r="B198" s="33" t="s">
        <v>1070</v>
      </c>
      <c r="C198" s="27" t="s">
        <v>968</v>
      </c>
      <c r="D198" s="27" t="s">
        <v>308</v>
      </c>
      <c r="E198" s="76">
        <v>941</v>
      </c>
      <c r="F198" s="34">
        <f t="shared" si="2"/>
        <v>941</v>
      </c>
      <c r="G198" s="59" t="s">
        <v>1196</v>
      </c>
      <c r="H198" s="42">
        <v>12.125</v>
      </c>
      <c r="I198" s="31" t="s">
        <v>314</v>
      </c>
      <c r="J198" s="31" t="s">
        <v>309</v>
      </c>
      <c r="K198" s="143" t="s">
        <v>1256</v>
      </c>
      <c r="L198" s="37" t="s">
        <v>315</v>
      </c>
      <c r="M198" s="31" t="s">
        <v>292</v>
      </c>
    </row>
    <row r="199" spans="1:13" ht="15">
      <c r="A199" s="27" t="s">
        <v>621</v>
      </c>
      <c r="B199" s="281" t="s">
        <v>1071</v>
      </c>
      <c r="C199" s="27" t="s">
        <v>968</v>
      </c>
      <c r="D199" s="27" t="s">
        <v>308</v>
      </c>
      <c r="E199" s="76">
        <v>1271</v>
      </c>
      <c r="F199" s="34">
        <f t="shared" si="2"/>
        <v>1271</v>
      </c>
      <c r="G199" s="59" t="s">
        <v>1196</v>
      </c>
      <c r="H199" s="42">
        <v>12.125</v>
      </c>
      <c r="I199" s="31" t="s">
        <v>314</v>
      </c>
      <c r="J199" s="31" t="s">
        <v>310</v>
      </c>
      <c r="K199" s="143" t="s">
        <v>1256</v>
      </c>
      <c r="L199" s="37" t="s">
        <v>315</v>
      </c>
      <c r="M199" s="31" t="s">
        <v>292</v>
      </c>
    </row>
    <row r="200" spans="1:13" ht="15">
      <c r="A200" s="27" t="s">
        <v>623</v>
      </c>
      <c r="B200" s="33" t="s">
        <v>1072</v>
      </c>
      <c r="C200" s="27" t="s">
        <v>968</v>
      </c>
      <c r="D200" s="27" t="s">
        <v>308</v>
      </c>
      <c r="E200" s="76">
        <v>988</v>
      </c>
      <c r="F200" s="34">
        <f t="shared" si="2"/>
        <v>988</v>
      </c>
      <c r="G200" s="59" t="s">
        <v>1196</v>
      </c>
      <c r="H200" s="42">
        <v>12.125</v>
      </c>
      <c r="I200" s="31" t="s">
        <v>314</v>
      </c>
      <c r="J200" s="31" t="s">
        <v>312</v>
      </c>
      <c r="K200" s="143" t="s">
        <v>1256</v>
      </c>
      <c r="L200" s="37" t="s">
        <v>315</v>
      </c>
      <c r="M200" s="31" t="s">
        <v>318</v>
      </c>
    </row>
    <row r="201" spans="1:13" ht="15">
      <c r="A201" s="27" t="s">
        <v>3753</v>
      </c>
      <c r="B201" s="32" t="s">
        <v>3754</v>
      </c>
      <c r="C201" s="27" t="s">
        <v>968</v>
      </c>
      <c r="D201" s="27" t="s">
        <v>308</v>
      </c>
      <c r="E201" s="76">
        <v>1106</v>
      </c>
      <c r="F201" s="34">
        <f aca="true" t="shared" si="3" ref="F201:F264">E201*(1-$F$5)</f>
        <v>1106</v>
      </c>
      <c r="G201" s="59" t="s">
        <v>1197</v>
      </c>
      <c r="H201" s="42">
        <v>12.125</v>
      </c>
      <c r="I201" s="31" t="s">
        <v>314</v>
      </c>
      <c r="J201" s="31" t="s">
        <v>3084</v>
      </c>
      <c r="K201" s="143" t="s">
        <v>1256</v>
      </c>
      <c r="L201" s="81" t="s">
        <v>700</v>
      </c>
      <c r="M201" s="81" t="s">
        <v>292</v>
      </c>
    </row>
    <row r="202" spans="1:13" ht="15">
      <c r="A202" s="27" t="s">
        <v>469</v>
      </c>
      <c r="B202" s="33" t="s">
        <v>1073</v>
      </c>
      <c r="C202" s="27" t="s">
        <v>968</v>
      </c>
      <c r="D202" s="27" t="s">
        <v>308</v>
      </c>
      <c r="E202" s="76">
        <v>1106</v>
      </c>
      <c r="F202" s="34">
        <f t="shared" si="3"/>
        <v>1106</v>
      </c>
      <c r="G202" s="59" t="s">
        <v>1197</v>
      </c>
      <c r="H202" s="42">
        <v>12.125</v>
      </c>
      <c r="I202" s="31" t="s">
        <v>314</v>
      </c>
      <c r="J202" s="31" t="s">
        <v>309</v>
      </c>
      <c r="K202" s="143" t="s">
        <v>1256</v>
      </c>
      <c r="L202" s="37" t="s">
        <v>315</v>
      </c>
      <c r="M202" s="31" t="s">
        <v>292</v>
      </c>
    </row>
    <row r="203" spans="1:13" ht="15">
      <c r="A203" s="27" t="s">
        <v>468</v>
      </c>
      <c r="B203" s="281" t="s">
        <v>1074</v>
      </c>
      <c r="C203" s="27" t="s">
        <v>968</v>
      </c>
      <c r="D203" s="27" t="s">
        <v>308</v>
      </c>
      <c r="E203" s="76">
        <v>1492</v>
      </c>
      <c r="F203" s="34">
        <f t="shared" si="3"/>
        <v>1492</v>
      </c>
      <c r="G203" s="59" t="s">
        <v>1197</v>
      </c>
      <c r="H203" s="42">
        <v>12.125</v>
      </c>
      <c r="I203" s="31" t="s">
        <v>314</v>
      </c>
      <c r="J203" s="31" t="s">
        <v>310</v>
      </c>
      <c r="K203" s="143" t="s">
        <v>1256</v>
      </c>
      <c r="L203" s="37" t="s">
        <v>315</v>
      </c>
      <c r="M203" s="31" t="s">
        <v>292</v>
      </c>
    </row>
    <row r="204" spans="1:13" ht="15">
      <c r="A204" s="27" t="s">
        <v>3755</v>
      </c>
      <c r="B204" s="32" t="s">
        <v>3756</v>
      </c>
      <c r="C204" s="27" t="s">
        <v>968</v>
      </c>
      <c r="D204" s="27" t="s">
        <v>308</v>
      </c>
      <c r="E204" s="76">
        <v>1054</v>
      </c>
      <c r="F204" s="34">
        <f t="shared" si="3"/>
        <v>1054</v>
      </c>
      <c r="G204" s="59" t="s">
        <v>1197</v>
      </c>
      <c r="H204" s="42">
        <v>12.125</v>
      </c>
      <c r="I204" s="31" t="s">
        <v>314</v>
      </c>
      <c r="J204" s="31" t="s">
        <v>3083</v>
      </c>
      <c r="K204" s="143" t="s">
        <v>1256</v>
      </c>
      <c r="L204" s="81" t="s">
        <v>700</v>
      </c>
      <c r="M204" s="81" t="s">
        <v>292</v>
      </c>
    </row>
    <row r="205" spans="1:13" ht="15">
      <c r="A205" s="27" t="s">
        <v>625</v>
      </c>
      <c r="B205" s="33" t="s">
        <v>1075</v>
      </c>
      <c r="C205" s="27" t="s">
        <v>968</v>
      </c>
      <c r="D205" s="27" t="s">
        <v>308</v>
      </c>
      <c r="E205" s="76">
        <v>1054</v>
      </c>
      <c r="F205" s="34">
        <f t="shared" si="3"/>
        <v>1054</v>
      </c>
      <c r="G205" s="59" t="s">
        <v>1197</v>
      </c>
      <c r="H205" s="42">
        <v>12.125</v>
      </c>
      <c r="I205" s="31" t="s">
        <v>314</v>
      </c>
      <c r="J205" s="31" t="s">
        <v>309</v>
      </c>
      <c r="K205" s="143" t="s">
        <v>1256</v>
      </c>
      <c r="L205" s="37" t="s">
        <v>315</v>
      </c>
      <c r="M205" s="31" t="s">
        <v>292</v>
      </c>
    </row>
    <row r="206" spans="1:13" ht="15">
      <c r="A206" s="27" t="s">
        <v>624</v>
      </c>
      <c r="B206" s="281" t="s">
        <v>1076</v>
      </c>
      <c r="C206" s="27" t="s">
        <v>968</v>
      </c>
      <c r="D206" s="27" t="s">
        <v>308</v>
      </c>
      <c r="E206" s="76">
        <v>1423</v>
      </c>
      <c r="F206" s="34">
        <f t="shared" si="3"/>
        <v>1423</v>
      </c>
      <c r="G206" s="59" t="s">
        <v>1197</v>
      </c>
      <c r="H206" s="42">
        <v>12.125</v>
      </c>
      <c r="I206" s="31" t="s">
        <v>314</v>
      </c>
      <c r="J206" s="31" t="s">
        <v>310</v>
      </c>
      <c r="K206" s="143" t="s">
        <v>1256</v>
      </c>
      <c r="L206" s="37" t="s">
        <v>315</v>
      </c>
      <c r="M206" s="31" t="s">
        <v>292</v>
      </c>
    </row>
    <row r="207" spans="1:13" ht="15">
      <c r="A207" s="27" t="s">
        <v>626</v>
      </c>
      <c r="B207" s="33" t="s">
        <v>1077</v>
      </c>
      <c r="C207" s="27" t="s">
        <v>968</v>
      </c>
      <c r="D207" s="27" t="s">
        <v>308</v>
      </c>
      <c r="E207" s="76">
        <v>1142</v>
      </c>
      <c r="F207" s="34">
        <f t="shared" si="3"/>
        <v>1142</v>
      </c>
      <c r="G207" s="59" t="s">
        <v>1198</v>
      </c>
      <c r="H207" s="31">
        <v>15</v>
      </c>
      <c r="I207" s="31" t="s">
        <v>314</v>
      </c>
      <c r="J207" s="31" t="s">
        <v>309</v>
      </c>
      <c r="K207" s="143" t="s">
        <v>1256</v>
      </c>
      <c r="L207" s="37" t="s">
        <v>315</v>
      </c>
      <c r="M207" s="31" t="s">
        <v>292</v>
      </c>
    </row>
    <row r="208" spans="1:13" ht="15">
      <c r="A208" s="27" t="s">
        <v>3757</v>
      </c>
      <c r="B208" s="32" t="s">
        <v>3758</v>
      </c>
      <c r="C208" s="27" t="s">
        <v>968</v>
      </c>
      <c r="D208" s="27" t="s">
        <v>308</v>
      </c>
      <c r="E208" s="76">
        <v>1253</v>
      </c>
      <c r="F208" s="34">
        <f t="shared" si="3"/>
        <v>1253</v>
      </c>
      <c r="G208" s="59" t="s">
        <v>1199</v>
      </c>
      <c r="H208" s="31">
        <v>16</v>
      </c>
      <c r="I208" s="31" t="s">
        <v>314</v>
      </c>
      <c r="J208" s="31" t="s">
        <v>3084</v>
      </c>
      <c r="K208" s="143" t="s">
        <v>1256</v>
      </c>
      <c r="L208" s="81" t="s">
        <v>700</v>
      </c>
      <c r="M208" s="81" t="s">
        <v>292</v>
      </c>
    </row>
    <row r="209" spans="1:13" ht="15">
      <c r="A209" s="27" t="s">
        <v>596</v>
      </c>
      <c r="B209" s="33" t="s">
        <v>1078</v>
      </c>
      <c r="C209" s="27" t="s">
        <v>968</v>
      </c>
      <c r="D209" s="27" t="s">
        <v>308</v>
      </c>
      <c r="E209" s="76">
        <v>1253</v>
      </c>
      <c r="F209" s="34">
        <f t="shared" si="3"/>
        <v>1253</v>
      </c>
      <c r="G209" s="59" t="s">
        <v>1199</v>
      </c>
      <c r="H209" s="31">
        <v>16</v>
      </c>
      <c r="I209" s="31" t="s">
        <v>314</v>
      </c>
      <c r="J209" s="31" t="s">
        <v>309</v>
      </c>
      <c r="K209" s="143" t="s">
        <v>1256</v>
      </c>
      <c r="L209" s="37" t="s">
        <v>315</v>
      </c>
      <c r="M209" s="31" t="s">
        <v>311</v>
      </c>
    </row>
    <row r="210" spans="1:13" ht="15">
      <c r="A210" s="27" t="s">
        <v>3759</v>
      </c>
      <c r="B210" s="32" t="s">
        <v>3760</v>
      </c>
      <c r="C210" s="27" t="s">
        <v>968</v>
      </c>
      <c r="D210" s="27" t="s">
        <v>308</v>
      </c>
      <c r="E210" s="76">
        <v>1193</v>
      </c>
      <c r="F210" s="34">
        <f t="shared" si="3"/>
        <v>1193</v>
      </c>
      <c r="G210" s="59" t="s">
        <v>1199</v>
      </c>
      <c r="H210" s="31">
        <v>16</v>
      </c>
      <c r="I210" s="31" t="s">
        <v>314</v>
      </c>
      <c r="J210" s="31" t="s">
        <v>3083</v>
      </c>
      <c r="K210" s="143" t="s">
        <v>1256</v>
      </c>
      <c r="L210" s="81" t="s">
        <v>700</v>
      </c>
      <c r="M210" s="81" t="s">
        <v>292</v>
      </c>
    </row>
    <row r="211" spans="1:13" ht="15">
      <c r="A211" s="27" t="s">
        <v>317</v>
      </c>
      <c r="B211" s="33" t="s">
        <v>1079</v>
      </c>
      <c r="C211" s="27" t="s">
        <v>968</v>
      </c>
      <c r="D211" s="27" t="s">
        <v>308</v>
      </c>
      <c r="E211" s="76">
        <v>1193</v>
      </c>
      <c r="F211" s="34">
        <f t="shared" si="3"/>
        <v>1193</v>
      </c>
      <c r="G211" s="59" t="s">
        <v>1199</v>
      </c>
      <c r="H211" s="31">
        <v>16</v>
      </c>
      <c r="I211" s="31" t="s">
        <v>314</v>
      </c>
      <c r="J211" s="31" t="s">
        <v>309</v>
      </c>
      <c r="K211" s="143" t="s">
        <v>1256</v>
      </c>
      <c r="L211" s="37" t="s">
        <v>315</v>
      </c>
      <c r="M211" s="31" t="s">
        <v>292</v>
      </c>
    </row>
    <row r="212" spans="1:13" ht="15">
      <c r="A212" s="27" t="s">
        <v>3761</v>
      </c>
      <c r="B212" s="32" t="s">
        <v>3762</v>
      </c>
      <c r="C212" s="27" t="s">
        <v>968</v>
      </c>
      <c r="D212" s="27" t="s">
        <v>308</v>
      </c>
      <c r="E212" s="76">
        <v>1241</v>
      </c>
      <c r="F212" s="34">
        <f t="shared" si="3"/>
        <v>1241</v>
      </c>
      <c r="G212" s="59" t="s">
        <v>1200</v>
      </c>
      <c r="H212" s="31">
        <v>16</v>
      </c>
      <c r="I212" s="31" t="s">
        <v>314</v>
      </c>
      <c r="J212" s="31" t="s">
        <v>3083</v>
      </c>
      <c r="K212" s="143" t="s">
        <v>1256</v>
      </c>
      <c r="L212" s="81" t="s">
        <v>700</v>
      </c>
      <c r="M212" s="81" t="s">
        <v>292</v>
      </c>
    </row>
    <row r="213" spans="1:13" ht="15">
      <c r="A213" s="27" t="s">
        <v>319</v>
      </c>
      <c r="B213" s="33" t="s">
        <v>1080</v>
      </c>
      <c r="C213" s="27" t="s">
        <v>968</v>
      </c>
      <c r="D213" s="27" t="s">
        <v>308</v>
      </c>
      <c r="E213" s="76">
        <v>1241</v>
      </c>
      <c r="F213" s="34">
        <f t="shared" si="3"/>
        <v>1241</v>
      </c>
      <c r="G213" s="59" t="s">
        <v>1200</v>
      </c>
      <c r="H213" s="31">
        <v>16</v>
      </c>
      <c r="I213" s="31" t="s">
        <v>314</v>
      </c>
      <c r="J213" s="31" t="s">
        <v>309</v>
      </c>
      <c r="K213" s="143" t="s">
        <v>1256</v>
      </c>
      <c r="L213" s="37" t="s">
        <v>315</v>
      </c>
      <c r="M213" s="31" t="s">
        <v>292</v>
      </c>
    </row>
    <row r="214" spans="1:13" ht="15">
      <c r="A214" s="27" t="s">
        <v>3763</v>
      </c>
      <c r="B214" s="32" t="s">
        <v>3764</v>
      </c>
      <c r="C214" s="27" t="s">
        <v>968</v>
      </c>
      <c r="D214" s="27" t="s">
        <v>308</v>
      </c>
      <c r="E214" s="76">
        <v>1118</v>
      </c>
      <c r="F214" s="34">
        <f t="shared" si="3"/>
        <v>1118</v>
      </c>
      <c r="G214" s="59" t="s">
        <v>1201</v>
      </c>
      <c r="H214" s="31">
        <v>15</v>
      </c>
      <c r="I214" s="31" t="s">
        <v>314</v>
      </c>
      <c r="J214" s="31" t="s">
        <v>3084</v>
      </c>
      <c r="K214" s="143" t="s">
        <v>1256</v>
      </c>
      <c r="L214" s="81" t="s">
        <v>700</v>
      </c>
      <c r="M214" s="81" t="s">
        <v>292</v>
      </c>
    </row>
    <row r="215" spans="1:13" ht="15">
      <c r="A215" s="27" t="s">
        <v>516</v>
      </c>
      <c r="B215" s="33" t="s">
        <v>1081</v>
      </c>
      <c r="C215" s="27" t="s">
        <v>968</v>
      </c>
      <c r="D215" s="27" t="s">
        <v>308</v>
      </c>
      <c r="E215" s="76">
        <v>1118</v>
      </c>
      <c r="F215" s="34">
        <f t="shared" si="3"/>
        <v>1118</v>
      </c>
      <c r="G215" s="59" t="s">
        <v>1201</v>
      </c>
      <c r="H215" s="31">
        <v>15</v>
      </c>
      <c r="I215" s="31" t="s">
        <v>314</v>
      </c>
      <c r="J215" s="31" t="s">
        <v>309</v>
      </c>
      <c r="K215" s="143" t="s">
        <v>1256</v>
      </c>
      <c r="L215" s="37" t="s">
        <v>315</v>
      </c>
      <c r="M215" s="31" t="s">
        <v>292</v>
      </c>
    </row>
    <row r="216" spans="1:13" ht="15">
      <c r="A216" s="27" t="s">
        <v>627</v>
      </c>
      <c r="B216" s="33" t="s">
        <v>1082</v>
      </c>
      <c r="C216" s="27" t="s">
        <v>968</v>
      </c>
      <c r="D216" s="27" t="s">
        <v>308</v>
      </c>
      <c r="E216" s="76">
        <v>1064</v>
      </c>
      <c r="F216" s="34">
        <f t="shared" si="3"/>
        <v>1064</v>
      </c>
      <c r="G216" s="59" t="s">
        <v>1201</v>
      </c>
      <c r="H216" s="31">
        <v>15</v>
      </c>
      <c r="I216" s="31" t="s">
        <v>314</v>
      </c>
      <c r="J216" s="31" t="s">
        <v>309</v>
      </c>
      <c r="K216" s="143" t="s">
        <v>1256</v>
      </c>
      <c r="L216" s="37" t="s">
        <v>315</v>
      </c>
      <c r="M216" s="31" t="s">
        <v>292</v>
      </c>
    </row>
    <row r="217" spans="1:13" ht="15">
      <c r="A217" s="27" t="s">
        <v>3765</v>
      </c>
      <c r="B217" s="32" t="s">
        <v>3766</v>
      </c>
      <c r="C217" s="27" t="s">
        <v>968</v>
      </c>
      <c r="D217" s="27" t="s">
        <v>308</v>
      </c>
      <c r="E217" s="76">
        <v>1202</v>
      </c>
      <c r="F217" s="34">
        <f t="shared" si="3"/>
        <v>1202</v>
      </c>
      <c r="G217" s="59" t="s">
        <v>1202</v>
      </c>
      <c r="H217" s="31">
        <v>15</v>
      </c>
      <c r="I217" s="31" t="s">
        <v>314</v>
      </c>
      <c r="J217" s="31" t="s">
        <v>3084</v>
      </c>
      <c r="K217" s="143" t="s">
        <v>1256</v>
      </c>
      <c r="L217" s="81" t="s">
        <v>700</v>
      </c>
      <c r="M217" s="81" t="s">
        <v>292</v>
      </c>
    </row>
    <row r="218" spans="1:13" ht="15">
      <c r="A218" s="27" t="s">
        <v>471</v>
      </c>
      <c r="B218" s="33" t="s">
        <v>1083</v>
      </c>
      <c r="C218" s="27" t="s">
        <v>968</v>
      </c>
      <c r="D218" s="27" t="s">
        <v>308</v>
      </c>
      <c r="E218" s="76">
        <v>1202</v>
      </c>
      <c r="F218" s="34">
        <f t="shared" si="3"/>
        <v>1202</v>
      </c>
      <c r="G218" s="59" t="s">
        <v>1202</v>
      </c>
      <c r="H218" s="31">
        <v>15</v>
      </c>
      <c r="I218" s="31" t="s">
        <v>314</v>
      </c>
      <c r="J218" s="31" t="s">
        <v>309</v>
      </c>
      <c r="K218" s="143" t="s">
        <v>1256</v>
      </c>
      <c r="L218" s="37" t="s">
        <v>315</v>
      </c>
      <c r="M218" s="31" t="s">
        <v>292</v>
      </c>
    </row>
    <row r="219" spans="1:13" ht="15">
      <c r="A219" s="27" t="s">
        <v>470</v>
      </c>
      <c r="B219" s="281" t="s">
        <v>1084</v>
      </c>
      <c r="C219" s="27" t="s">
        <v>968</v>
      </c>
      <c r="D219" s="27" t="s">
        <v>308</v>
      </c>
      <c r="E219" s="76">
        <v>1622</v>
      </c>
      <c r="F219" s="34">
        <f t="shared" si="3"/>
        <v>1622</v>
      </c>
      <c r="G219" s="59" t="s">
        <v>1202</v>
      </c>
      <c r="H219" s="31">
        <v>15</v>
      </c>
      <c r="I219" s="31" t="s">
        <v>314</v>
      </c>
      <c r="J219" s="31" t="s">
        <v>310</v>
      </c>
      <c r="K219" s="143" t="s">
        <v>1256</v>
      </c>
      <c r="L219" s="37" t="s">
        <v>315</v>
      </c>
      <c r="M219" s="31" t="s">
        <v>292</v>
      </c>
    </row>
    <row r="220" spans="1:13" ht="15">
      <c r="A220" s="27" t="s">
        <v>3767</v>
      </c>
      <c r="B220" s="32" t="s">
        <v>3768</v>
      </c>
      <c r="C220" s="27" t="s">
        <v>968</v>
      </c>
      <c r="D220" s="27" t="s">
        <v>3579</v>
      </c>
      <c r="E220" s="76">
        <v>1478</v>
      </c>
      <c r="F220" s="34">
        <f t="shared" si="3"/>
        <v>1478</v>
      </c>
      <c r="G220" s="59" t="s">
        <v>1202</v>
      </c>
      <c r="H220" s="31">
        <v>15</v>
      </c>
      <c r="I220" s="31" t="s">
        <v>314</v>
      </c>
      <c r="J220" s="31" t="s">
        <v>3086</v>
      </c>
      <c r="K220" s="143" t="s">
        <v>1256</v>
      </c>
      <c r="L220" s="81" t="s">
        <v>700</v>
      </c>
      <c r="M220" s="81" t="s">
        <v>292</v>
      </c>
    </row>
    <row r="221" spans="1:13" ht="15">
      <c r="A221" s="27" t="s">
        <v>3769</v>
      </c>
      <c r="B221" s="280" t="s">
        <v>3770</v>
      </c>
      <c r="C221" s="27" t="s">
        <v>968</v>
      </c>
      <c r="D221" s="27" t="s">
        <v>3579</v>
      </c>
      <c r="E221" s="76">
        <v>2190</v>
      </c>
      <c r="F221" s="34">
        <f t="shared" si="3"/>
        <v>2190</v>
      </c>
      <c r="G221" s="59" t="s">
        <v>1202</v>
      </c>
      <c r="H221" s="31">
        <v>15</v>
      </c>
      <c r="I221" s="31" t="s">
        <v>314</v>
      </c>
      <c r="J221" s="31" t="s">
        <v>699</v>
      </c>
      <c r="K221" s="143" t="s">
        <v>1256</v>
      </c>
      <c r="L221" s="81" t="s">
        <v>700</v>
      </c>
      <c r="M221" s="81" t="s">
        <v>292</v>
      </c>
    </row>
    <row r="222" spans="1:13" ht="15">
      <c r="A222" s="27" t="s">
        <v>3771</v>
      </c>
      <c r="B222" s="32" t="s">
        <v>3772</v>
      </c>
      <c r="C222" s="27" t="s">
        <v>968</v>
      </c>
      <c r="D222" s="27" t="s">
        <v>308</v>
      </c>
      <c r="E222" s="76">
        <v>1144</v>
      </c>
      <c r="F222" s="34">
        <f t="shared" si="3"/>
        <v>1144</v>
      </c>
      <c r="G222" s="59" t="s">
        <v>1202</v>
      </c>
      <c r="H222" s="31">
        <v>15</v>
      </c>
      <c r="I222" s="31" t="s">
        <v>314</v>
      </c>
      <c r="J222" s="31" t="s">
        <v>3083</v>
      </c>
      <c r="K222" s="143" t="s">
        <v>1256</v>
      </c>
      <c r="L222" s="81" t="s">
        <v>700</v>
      </c>
      <c r="M222" s="81" t="s">
        <v>292</v>
      </c>
    </row>
    <row r="223" spans="1:13" ht="15">
      <c r="A223" s="27" t="s">
        <v>630</v>
      </c>
      <c r="B223" s="33" t="s">
        <v>1085</v>
      </c>
      <c r="C223" s="27" t="s">
        <v>968</v>
      </c>
      <c r="D223" s="27" t="s">
        <v>308</v>
      </c>
      <c r="E223" s="76">
        <v>1259</v>
      </c>
      <c r="F223" s="34">
        <f t="shared" si="3"/>
        <v>1259</v>
      </c>
      <c r="G223" s="59" t="s">
        <v>1202</v>
      </c>
      <c r="H223" s="31">
        <v>15</v>
      </c>
      <c r="I223" s="31" t="s">
        <v>314</v>
      </c>
      <c r="J223" s="31" t="s">
        <v>310</v>
      </c>
      <c r="K223" s="143" t="s">
        <v>1256</v>
      </c>
      <c r="L223" s="37" t="s">
        <v>315</v>
      </c>
      <c r="M223" s="31" t="s">
        <v>318</v>
      </c>
    </row>
    <row r="224" spans="1:13" ht="15">
      <c r="A224" s="27" t="s">
        <v>632</v>
      </c>
      <c r="B224" s="33" t="s">
        <v>1086</v>
      </c>
      <c r="C224" s="27" t="s">
        <v>968</v>
      </c>
      <c r="D224" s="27" t="s">
        <v>308</v>
      </c>
      <c r="E224" s="76">
        <v>1144</v>
      </c>
      <c r="F224" s="34">
        <f t="shared" si="3"/>
        <v>1144</v>
      </c>
      <c r="G224" s="59" t="s">
        <v>1202</v>
      </c>
      <c r="H224" s="31">
        <v>15</v>
      </c>
      <c r="I224" s="31" t="s">
        <v>314</v>
      </c>
      <c r="J224" s="31" t="s">
        <v>309</v>
      </c>
      <c r="K224" s="143" t="s">
        <v>1256</v>
      </c>
      <c r="L224" s="37" t="s">
        <v>315</v>
      </c>
      <c r="M224" s="31" t="s">
        <v>292</v>
      </c>
    </row>
    <row r="225" spans="1:13" ht="15">
      <c r="A225" s="27" t="s">
        <v>629</v>
      </c>
      <c r="B225" s="281" t="s">
        <v>1087</v>
      </c>
      <c r="C225" s="27" t="s">
        <v>968</v>
      </c>
      <c r="D225" s="27" t="s">
        <v>308</v>
      </c>
      <c r="E225" s="76">
        <v>1545</v>
      </c>
      <c r="F225" s="34">
        <f t="shared" si="3"/>
        <v>1545</v>
      </c>
      <c r="G225" s="59" t="s">
        <v>1202</v>
      </c>
      <c r="H225" s="31">
        <v>15</v>
      </c>
      <c r="I225" s="31" t="s">
        <v>314</v>
      </c>
      <c r="J225" s="31" t="s">
        <v>310</v>
      </c>
      <c r="K225" s="143" t="s">
        <v>1256</v>
      </c>
      <c r="L225" s="37" t="s">
        <v>315</v>
      </c>
      <c r="M225" s="31" t="s">
        <v>318</v>
      </c>
    </row>
    <row r="226" spans="1:13" ht="15">
      <c r="A226" s="27" t="s">
        <v>628</v>
      </c>
      <c r="B226" s="33" t="s">
        <v>1088</v>
      </c>
      <c r="C226" s="27" t="s">
        <v>968</v>
      </c>
      <c r="D226" s="27" t="s">
        <v>308</v>
      </c>
      <c r="E226" s="76">
        <v>1373</v>
      </c>
      <c r="F226" s="34">
        <f t="shared" si="3"/>
        <v>1373</v>
      </c>
      <c r="G226" s="59" t="s">
        <v>1202</v>
      </c>
      <c r="H226" s="31">
        <v>15</v>
      </c>
      <c r="I226" s="31" t="s">
        <v>314</v>
      </c>
      <c r="J226" s="31" t="s">
        <v>324</v>
      </c>
      <c r="K226" s="143" t="s">
        <v>1256</v>
      </c>
      <c r="L226" s="37" t="s">
        <v>315</v>
      </c>
      <c r="M226" s="31" t="s">
        <v>292</v>
      </c>
    </row>
    <row r="227" spans="1:13" ht="15">
      <c r="A227" s="27" t="s">
        <v>633</v>
      </c>
      <c r="B227" s="33" t="s">
        <v>1089</v>
      </c>
      <c r="C227" s="27" t="s">
        <v>968</v>
      </c>
      <c r="D227" s="27" t="s">
        <v>308</v>
      </c>
      <c r="E227" s="76">
        <v>1202</v>
      </c>
      <c r="F227" s="34">
        <f t="shared" si="3"/>
        <v>1202</v>
      </c>
      <c r="G227" s="59" t="s">
        <v>1202</v>
      </c>
      <c r="H227" s="31">
        <v>15</v>
      </c>
      <c r="I227" s="31" t="s">
        <v>314</v>
      </c>
      <c r="J227" s="31" t="s">
        <v>312</v>
      </c>
      <c r="K227" s="143" t="s">
        <v>1256</v>
      </c>
      <c r="L227" s="37" t="s">
        <v>315</v>
      </c>
      <c r="M227" s="31" t="s">
        <v>311</v>
      </c>
    </row>
    <row r="228" spans="1:13" ht="15">
      <c r="A228" s="27" t="s">
        <v>3773</v>
      </c>
      <c r="B228" s="32" t="s">
        <v>3774</v>
      </c>
      <c r="C228" s="27" t="s">
        <v>968</v>
      </c>
      <c r="D228" s="27" t="s">
        <v>308</v>
      </c>
      <c r="E228" s="76">
        <v>1291</v>
      </c>
      <c r="F228" s="34">
        <f t="shared" si="3"/>
        <v>1291</v>
      </c>
      <c r="G228" s="59" t="s">
        <v>1203</v>
      </c>
      <c r="H228" s="31">
        <v>15</v>
      </c>
      <c r="I228" s="31" t="s">
        <v>314</v>
      </c>
      <c r="J228" s="31" t="s">
        <v>3084</v>
      </c>
      <c r="K228" s="143" t="s">
        <v>1256</v>
      </c>
      <c r="L228" s="81" t="s">
        <v>700</v>
      </c>
      <c r="M228" s="81" t="s">
        <v>292</v>
      </c>
    </row>
    <row r="229" spans="1:13" ht="15">
      <c r="A229" s="27" t="s">
        <v>473</v>
      </c>
      <c r="B229" s="33" t="s">
        <v>1090</v>
      </c>
      <c r="C229" s="27" t="s">
        <v>968</v>
      </c>
      <c r="D229" s="27" t="s">
        <v>308</v>
      </c>
      <c r="E229" s="76">
        <v>1291</v>
      </c>
      <c r="F229" s="34">
        <f t="shared" si="3"/>
        <v>1291</v>
      </c>
      <c r="G229" s="59" t="s">
        <v>1203</v>
      </c>
      <c r="H229" s="31">
        <v>15</v>
      </c>
      <c r="I229" s="31" t="s">
        <v>314</v>
      </c>
      <c r="J229" s="31" t="s">
        <v>309</v>
      </c>
      <c r="K229" s="143" t="s">
        <v>1256</v>
      </c>
      <c r="L229" s="37" t="s">
        <v>315</v>
      </c>
      <c r="M229" s="31" t="s">
        <v>318</v>
      </c>
    </row>
    <row r="230" spans="1:13" ht="15">
      <c r="A230" s="27" t="s">
        <v>472</v>
      </c>
      <c r="B230" s="281" t="s">
        <v>1091</v>
      </c>
      <c r="C230" s="27" t="s">
        <v>968</v>
      </c>
      <c r="D230" s="27" t="s">
        <v>308</v>
      </c>
      <c r="E230" s="76">
        <v>1743</v>
      </c>
      <c r="F230" s="34">
        <f t="shared" si="3"/>
        <v>1743</v>
      </c>
      <c r="G230" s="59" t="s">
        <v>1203</v>
      </c>
      <c r="H230" s="31">
        <v>15</v>
      </c>
      <c r="I230" s="31" t="s">
        <v>314</v>
      </c>
      <c r="J230" s="31" t="s">
        <v>310</v>
      </c>
      <c r="K230" s="143" t="s">
        <v>1256</v>
      </c>
      <c r="L230" s="37" t="s">
        <v>315</v>
      </c>
      <c r="M230" s="31" t="s">
        <v>292</v>
      </c>
    </row>
    <row r="231" spans="1:13" ht="15">
      <c r="A231" s="27" t="s">
        <v>3775</v>
      </c>
      <c r="B231" s="32" t="s">
        <v>3776</v>
      </c>
      <c r="C231" s="27" t="s">
        <v>968</v>
      </c>
      <c r="D231" s="27" t="s">
        <v>3579</v>
      </c>
      <c r="E231" s="76">
        <v>1588</v>
      </c>
      <c r="F231" s="34">
        <f t="shared" si="3"/>
        <v>1588</v>
      </c>
      <c r="G231" s="59" t="s">
        <v>1203</v>
      </c>
      <c r="H231" s="31">
        <v>15</v>
      </c>
      <c r="I231" s="31" t="s">
        <v>314</v>
      </c>
      <c r="J231" s="31" t="s">
        <v>3086</v>
      </c>
      <c r="K231" s="143" t="s">
        <v>1256</v>
      </c>
      <c r="L231" s="81" t="s">
        <v>700</v>
      </c>
      <c r="M231" s="81" t="s">
        <v>292</v>
      </c>
    </row>
    <row r="232" spans="1:13" ht="15">
      <c r="A232" s="27" t="s">
        <v>3777</v>
      </c>
      <c r="B232" s="280" t="s">
        <v>3778</v>
      </c>
      <c r="C232" s="27" t="s">
        <v>968</v>
      </c>
      <c r="D232" s="27" t="s">
        <v>3579</v>
      </c>
      <c r="E232" s="76">
        <v>2353</v>
      </c>
      <c r="F232" s="34">
        <f t="shared" si="3"/>
        <v>2353</v>
      </c>
      <c r="G232" s="59" t="s">
        <v>1203</v>
      </c>
      <c r="H232" s="31">
        <v>15</v>
      </c>
      <c r="I232" s="31" t="s">
        <v>314</v>
      </c>
      <c r="J232" s="31" t="s">
        <v>699</v>
      </c>
      <c r="K232" s="143" t="s">
        <v>1256</v>
      </c>
      <c r="L232" s="81" t="s">
        <v>700</v>
      </c>
      <c r="M232" s="81" t="s">
        <v>292</v>
      </c>
    </row>
    <row r="233" spans="1:13" ht="15">
      <c r="A233" s="27" t="s">
        <v>3779</v>
      </c>
      <c r="B233" s="32" t="s">
        <v>3780</v>
      </c>
      <c r="C233" s="27" t="s">
        <v>968</v>
      </c>
      <c r="D233" s="27" t="s">
        <v>308</v>
      </c>
      <c r="E233" s="76">
        <v>1230</v>
      </c>
      <c r="F233" s="34">
        <f t="shared" si="3"/>
        <v>1230</v>
      </c>
      <c r="G233" s="59" t="s">
        <v>1203</v>
      </c>
      <c r="H233" s="31">
        <v>15</v>
      </c>
      <c r="I233" s="31" t="s">
        <v>314</v>
      </c>
      <c r="J233" s="31" t="s">
        <v>3083</v>
      </c>
      <c r="K233" s="143" t="s">
        <v>1256</v>
      </c>
      <c r="L233" s="81" t="s">
        <v>700</v>
      </c>
      <c r="M233" s="81" t="s">
        <v>292</v>
      </c>
    </row>
    <row r="234" spans="1:13" ht="15">
      <c r="A234" s="27" t="s">
        <v>635</v>
      </c>
      <c r="B234" s="33" t="s">
        <v>1092</v>
      </c>
      <c r="C234" s="27" t="s">
        <v>968</v>
      </c>
      <c r="D234" s="27" t="s">
        <v>308</v>
      </c>
      <c r="E234" s="76">
        <v>1230</v>
      </c>
      <c r="F234" s="34">
        <f t="shared" si="3"/>
        <v>1230</v>
      </c>
      <c r="G234" s="59" t="s">
        <v>1203</v>
      </c>
      <c r="H234" s="31">
        <v>15</v>
      </c>
      <c r="I234" s="31" t="s">
        <v>314</v>
      </c>
      <c r="J234" s="31" t="s">
        <v>309</v>
      </c>
      <c r="K234" s="143" t="s">
        <v>1256</v>
      </c>
      <c r="L234" s="37" t="s">
        <v>315</v>
      </c>
      <c r="M234" s="31" t="s">
        <v>311</v>
      </c>
    </row>
    <row r="235" spans="1:13" ht="15">
      <c r="A235" s="27" t="s">
        <v>634</v>
      </c>
      <c r="B235" s="281" t="s">
        <v>1093</v>
      </c>
      <c r="C235" s="27" t="s">
        <v>968</v>
      </c>
      <c r="D235" s="27" t="s">
        <v>308</v>
      </c>
      <c r="E235" s="76">
        <v>1662</v>
      </c>
      <c r="F235" s="34">
        <f t="shared" si="3"/>
        <v>1662</v>
      </c>
      <c r="G235" s="59" t="s">
        <v>1203</v>
      </c>
      <c r="H235" s="31">
        <v>15</v>
      </c>
      <c r="I235" s="31" t="s">
        <v>314</v>
      </c>
      <c r="J235" s="31" t="s">
        <v>310</v>
      </c>
      <c r="K235" s="143" t="s">
        <v>1256</v>
      </c>
      <c r="L235" s="37" t="s">
        <v>315</v>
      </c>
      <c r="M235" s="31" t="s">
        <v>292</v>
      </c>
    </row>
    <row r="236" spans="1:13" ht="15">
      <c r="A236" s="27" t="s">
        <v>3781</v>
      </c>
      <c r="B236" s="32" t="s">
        <v>3782</v>
      </c>
      <c r="C236" s="27" t="s">
        <v>968</v>
      </c>
      <c r="D236" s="27" t="s">
        <v>308</v>
      </c>
      <c r="E236" s="76">
        <v>1382</v>
      </c>
      <c r="F236" s="34">
        <f t="shared" si="3"/>
        <v>1382</v>
      </c>
      <c r="G236" s="59" t="s">
        <v>1204</v>
      </c>
      <c r="H236" s="31">
        <v>15</v>
      </c>
      <c r="I236" s="31" t="s">
        <v>314</v>
      </c>
      <c r="J236" s="31" t="s">
        <v>3084</v>
      </c>
      <c r="K236" s="143" t="s">
        <v>1256</v>
      </c>
      <c r="L236" s="81" t="s">
        <v>700</v>
      </c>
      <c r="M236" s="81" t="s">
        <v>292</v>
      </c>
    </row>
    <row r="237" spans="1:13" ht="15">
      <c r="A237" s="27" t="s">
        <v>475</v>
      </c>
      <c r="B237" s="33" t="s">
        <v>1094</v>
      </c>
      <c r="C237" s="27" t="s">
        <v>968</v>
      </c>
      <c r="D237" s="27" t="s">
        <v>308</v>
      </c>
      <c r="E237" s="76">
        <v>1382</v>
      </c>
      <c r="F237" s="34">
        <f t="shared" si="3"/>
        <v>1382</v>
      </c>
      <c r="G237" s="59" t="s">
        <v>1204</v>
      </c>
      <c r="H237" s="31">
        <v>15</v>
      </c>
      <c r="I237" s="31" t="s">
        <v>314</v>
      </c>
      <c r="J237" s="31" t="s">
        <v>309</v>
      </c>
      <c r="K237" s="143" t="s">
        <v>1256</v>
      </c>
      <c r="L237" s="37" t="s">
        <v>315</v>
      </c>
      <c r="M237" s="31" t="s">
        <v>292</v>
      </c>
    </row>
    <row r="238" spans="1:13" ht="15">
      <c r="A238" s="27" t="s">
        <v>474</v>
      </c>
      <c r="B238" s="281" t="s">
        <v>1095</v>
      </c>
      <c r="C238" s="27" t="s">
        <v>968</v>
      </c>
      <c r="D238" s="27" t="s">
        <v>308</v>
      </c>
      <c r="E238" s="76">
        <v>1866</v>
      </c>
      <c r="F238" s="34">
        <f t="shared" si="3"/>
        <v>1866</v>
      </c>
      <c r="G238" s="59" t="s">
        <v>1204</v>
      </c>
      <c r="H238" s="31">
        <v>15</v>
      </c>
      <c r="I238" s="31" t="s">
        <v>314</v>
      </c>
      <c r="J238" s="31" t="s">
        <v>310</v>
      </c>
      <c r="K238" s="143" t="s">
        <v>1256</v>
      </c>
      <c r="L238" s="37" t="s">
        <v>315</v>
      </c>
      <c r="M238" s="31" t="s">
        <v>311</v>
      </c>
    </row>
    <row r="239" spans="1:13" ht="15">
      <c r="A239" s="27" t="s">
        <v>3783</v>
      </c>
      <c r="B239" s="32" t="s">
        <v>3784</v>
      </c>
      <c r="C239" s="27" t="s">
        <v>968</v>
      </c>
      <c r="D239" s="27" t="s">
        <v>3579</v>
      </c>
      <c r="E239" s="76">
        <v>1699</v>
      </c>
      <c r="F239" s="34">
        <f t="shared" si="3"/>
        <v>1699</v>
      </c>
      <c r="G239" s="59" t="s">
        <v>1204</v>
      </c>
      <c r="H239" s="31">
        <v>15</v>
      </c>
      <c r="I239" s="31" t="s">
        <v>314</v>
      </c>
      <c r="J239" s="31" t="s">
        <v>3086</v>
      </c>
      <c r="K239" s="143" t="s">
        <v>1256</v>
      </c>
      <c r="L239" s="81" t="s">
        <v>700</v>
      </c>
      <c r="M239" s="81" t="s">
        <v>292</v>
      </c>
    </row>
    <row r="240" spans="1:13" ht="15">
      <c r="A240" s="27" t="s">
        <v>3785</v>
      </c>
      <c r="B240" s="280" t="s">
        <v>3786</v>
      </c>
      <c r="C240" s="27" t="s">
        <v>968</v>
      </c>
      <c r="D240" s="27" t="s">
        <v>3579</v>
      </c>
      <c r="E240" s="76">
        <v>2519</v>
      </c>
      <c r="F240" s="34">
        <f t="shared" si="3"/>
        <v>2519</v>
      </c>
      <c r="G240" s="59" t="s">
        <v>1204</v>
      </c>
      <c r="H240" s="31">
        <v>15</v>
      </c>
      <c r="I240" s="31" t="s">
        <v>314</v>
      </c>
      <c r="J240" s="31" t="s">
        <v>699</v>
      </c>
      <c r="K240" s="143" t="s">
        <v>1256</v>
      </c>
      <c r="L240" s="81" t="s">
        <v>700</v>
      </c>
      <c r="M240" s="81" t="s">
        <v>292</v>
      </c>
    </row>
    <row r="241" spans="1:13" ht="15">
      <c r="A241" s="27" t="s">
        <v>3787</v>
      </c>
      <c r="B241" s="32" t="s">
        <v>3788</v>
      </c>
      <c r="C241" s="27" t="s">
        <v>968</v>
      </c>
      <c r="D241" s="27" t="s">
        <v>308</v>
      </c>
      <c r="E241" s="76">
        <v>1317</v>
      </c>
      <c r="F241" s="34">
        <f t="shared" si="3"/>
        <v>1317</v>
      </c>
      <c r="G241" s="59" t="s">
        <v>1204</v>
      </c>
      <c r="H241" s="31">
        <v>15</v>
      </c>
      <c r="I241" s="31" t="s">
        <v>314</v>
      </c>
      <c r="J241" s="31" t="s">
        <v>3083</v>
      </c>
      <c r="K241" s="143" t="s">
        <v>1256</v>
      </c>
      <c r="L241" s="81" t="s">
        <v>700</v>
      </c>
      <c r="M241" s="81" t="s">
        <v>292</v>
      </c>
    </row>
    <row r="242" spans="1:13" ht="15">
      <c r="A242" s="27" t="s">
        <v>316</v>
      </c>
      <c r="B242" s="33" t="s">
        <v>1096</v>
      </c>
      <c r="C242" s="27" t="s">
        <v>968</v>
      </c>
      <c r="D242" s="27" t="s">
        <v>308</v>
      </c>
      <c r="E242" s="76">
        <v>1317</v>
      </c>
      <c r="F242" s="34">
        <f t="shared" si="3"/>
        <v>1317</v>
      </c>
      <c r="G242" s="59" t="s">
        <v>1204</v>
      </c>
      <c r="H242" s="31">
        <v>15</v>
      </c>
      <c r="I242" s="31" t="s">
        <v>314</v>
      </c>
      <c r="J242" s="31" t="s">
        <v>309</v>
      </c>
      <c r="K242" s="143" t="s">
        <v>1256</v>
      </c>
      <c r="L242" s="37" t="s">
        <v>315</v>
      </c>
      <c r="M242" s="31" t="s">
        <v>318</v>
      </c>
    </row>
    <row r="243" spans="1:13" ht="15">
      <c r="A243" s="27" t="s">
        <v>313</v>
      </c>
      <c r="B243" s="281" t="s">
        <v>1097</v>
      </c>
      <c r="C243" s="27" t="s">
        <v>968</v>
      </c>
      <c r="D243" s="27" t="s">
        <v>308</v>
      </c>
      <c r="E243" s="76">
        <v>1779</v>
      </c>
      <c r="F243" s="34">
        <f t="shared" si="3"/>
        <v>1779</v>
      </c>
      <c r="G243" s="59" t="s">
        <v>1204</v>
      </c>
      <c r="H243" s="31">
        <v>15</v>
      </c>
      <c r="I243" s="31" t="s">
        <v>314</v>
      </c>
      <c r="J243" s="31" t="s">
        <v>310</v>
      </c>
      <c r="K243" s="143" t="s">
        <v>1256</v>
      </c>
      <c r="L243" s="37" t="s">
        <v>315</v>
      </c>
      <c r="M243" s="31" t="s">
        <v>311</v>
      </c>
    </row>
    <row r="244" spans="1:13" ht="15">
      <c r="A244" s="27" t="s">
        <v>3789</v>
      </c>
      <c r="B244" s="32" t="s">
        <v>3790</v>
      </c>
      <c r="C244" s="27" t="s">
        <v>968</v>
      </c>
      <c r="D244" s="27" t="s">
        <v>308</v>
      </c>
      <c r="E244" s="76">
        <v>1667</v>
      </c>
      <c r="F244" s="34">
        <f t="shared" si="3"/>
        <v>1667</v>
      </c>
      <c r="G244" s="59" t="s">
        <v>1205</v>
      </c>
      <c r="H244" s="31">
        <v>16</v>
      </c>
      <c r="I244" s="31" t="s">
        <v>314</v>
      </c>
      <c r="J244" s="31" t="s">
        <v>3084</v>
      </c>
      <c r="K244" s="143" t="s">
        <v>1256</v>
      </c>
      <c r="L244" s="81" t="s">
        <v>700</v>
      </c>
      <c r="M244" s="81" t="s">
        <v>292</v>
      </c>
    </row>
    <row r="245" spans="1:13" ht="15">
      <c r="A245" s="27" t="s">
        <v>487</v>
      </c>
      <c r="B245" s="33" t="s">
        <v>1098</v>
      </c>
      <c r="C245" s="27" t="s">
        <v>968</v>
      </c>
      <c r="D245" s="27" t="s">
        <v>308</v>
      </c>
      <c r="E245" s="76">
        <v>1667</v>
      </c>
      <c r="F245" s="34">
        <f t="shared" si="3"/>
        <v>1667</v>
      </c>
      <c r="G245" s="59" t="s">
        <v>1205</v>
      </c>
      <c r="H245" s="31">
        <v>16</v>
      </c>
      <c r="I245" s="31" t="s">
        <v>314</v>
      </c>
      <c r="J245" s="31" t="s">
        <v>309</v>
      </c>
      <c r="K245" s="143" t="s">
        <v>1256</v>
      </c>
      <c r="L245" s="37" t="s">
        <v>315</v>
      </c>
      <c r="M245" s="31" t="s">
        <v>311</v>
      </c>
    </row>
    <row r="246" spans="1:13" ht="15">
      <c r="A246" s="27" t="s">
        <v>486</v>
      </c>
      <c r="B246" s="281" t="s">
        <v>1099</v>
      </c>
      <c r="C246" s="27" t="s">
        <v>968</v>
      </c>
      <c r="D246" s="27" t="s">
        <v>308</v>
      </c>
      <c r="E246" s="76">
        <v>2250</v>
      </c>
      <c r="F246" s="34">
        <f t="shared" si="3"/>
        <v>2250</v>
      </c>
      <c r="G246" s="59" t="s">
        <v>1205</v>
      </c>
      <c r="H246" s="31">
        <v>16</v>
      </c>
      <c r="I246" s="31" t="s">
        <v>314</v>
      </c>
      <c r="J246" s="31" t="s">
        <v>310</v>
      </c>
      <c r="K246" s="143" t="s">
        <v>1256</v>
      </c>
      <c r="L246" s="37" t="s">
        <v>315</v>
      </c>
      <c r="M246" s="31" t="s">
        <v>292</v>
      </c>
    </row>
    <row r="247" spans="1:13" ht="15">
      <c r="A247" s="27" t="s">
        <v>3791</v>
      </c>
      <c r="B247" s="32" t="s">
        <v>3792</v>
      </c>
      <c r="C247" s="27" t="s">
        <v>968</v>
      </c>
      <c r="D247" s="27" t="s">
        <v>3579</v>
      </c>
      <c r="E247" s="76">
        <v>2050</v>
      </c>
      <c r="F247" s="34">
        <f t="shared" si="3"/>
        <v>2050</v>
      </c>
      <c r="G247" s="59" t="s">
        <v>1205</v>
      </c>
      <c r="H247" s="31">
        <v>16</v>
      </c>
      <c r="I247" s="31" t="s">
        <v>314</v>
      </c>
      <c r="J247" s="31" t="s">
        <v>3086</v>
      </c>
      <c r="K247" s="143" t="s">
        <v>1256</v>
      </c>
      <c r="L247" s="81" t="s">
        <v>700</v>
      </c>
      <c r="M247" s="81" t="s">
        <v>292</v>
      </c>
    </row>
    <row r="248" spans="1:13" ht="15">
      <c r="A248" s="27" t="s">
        <v>3793</v>
      </c>
      <c r="B248" s="280" t="s">
        <v>3794</v>
      </c>
      <c r="C248" s="27" t="s">
        <v>968</v>
      </c>
      <c r="D248" s="27" t="s">
        <v>3579</v>
      </c>
      <c r="E248" s="76">
        <v>3037</v>
      </c>
      <c r="F248" s="34">
        <f t="shared" si="3"/>
        <v>3037</v>
      </c>
      <c r="G248" s="59" t="s">
        <v>1205</v>
      </c>
      <c r="H248" s="31">
        <v>16</v>
      </c>
      <c r="I248" s="31" t="s">
        <v>314</v>
      </c>
      <c r="J248" s="31" t="s">
        <v>699</v>
      </c>
      <c r="K248" s="143" t="s">
        <v>1256</v>
      </c>
      <c r="L248" s="81" t="s">
        <v>700</v>
      </c>
      <c r="M248" s="81" t="s">
        <v>292</v>
      </c>
    </row>
    <row r="249" spans="1:13" ht="15">
      <c r="A249" s="27" t="s">
        <v>3795</v>
      </c>
      <c r="B249" s="32" t="s">
        <v>3796</v>
      </c>
      <c r="C249" s="27" t="s">
        <v>968</v>
      </c>
      <c r="D249" s="27" t="s">
        <v>308</v>
      </c>
      <c r="E249" s="76">
        <v>1587</v>
      </c>
      <c r="F249" s="34">
        <f t="shared" si="3"/>
        <v>1587</v>
      </c>
      <c r="G249" s="59" t="s">
        <v>1205</v>
      </c>
      <c r="H249" s="31">
        <v>16</v>
      </c>
      <c r="I249" s="31" t="s">
        <v>314</v>
      </c>
      <c r="J249" s="31" t="s">
        <v>3083</v>
      </c>
      <c r="K249" s="143" t="s">
        <v>1256</v>
      </c>
      <c r="L249" s="81" t="s">
        <v>700</v>
      </c>
      <c r="M249" s="81" t="s">
        <v>292</v>
      </c>
    </row>
    <row r="250" spans="1:13" ht="15">
      <c r="A250" s="27" t="s">
        <v>335</v>
      </c>
      <c r="B250" s="33" t="s">
        <v>1100</v>
      </c>
      <c r="C250" s="27" t="s">
        <v>968</v>
      </c>
      <c r="D250" s="27" t="s">
        <v>308</v>
      </c>
      <c r="E250" s="76">
        <v>1587</v>
      </c>
      <c r="F250" s="34">
        <f t="shared" si="3"/>
        <v>1587</v>
      </c>
      <c r="G250" s="59" t="s">
        <v>1205</v>
      </c>
      <c r="H250" s="31">
        <v>16</v>
      </c>
      <c r="I250" s="31" t="s">
        <v>314</v>
      </c>
      <c r="J250" s="31" t="s">
        <v>309</v>
      </c>
      <c r="K250" s="143" t="s">
        <v>1256</v>
      </c>
      <c r="L250" s="37" t="s">
        <v>315</v>
      </c>
      <c r="M250" s="31" t="s">
        <v>292</v>
      </c>
    </row>
    <row r="251" spans="1:13" ht="15">
      <c r="A251" s="27" t="s">
        <v>334</v>
      </c>
      <c r="B251" s="281" t="s">
        <v>1101</v>
      </c>
      <c r="C251" s="27" t="s">
        <v>968</v>
      </c>
      <c r="D251" s="27" t="s">
        <v>308</v>
      </c>
      <c r="E251" s="76">
        <v>2143</v>
      </c>
      <c r="F251" s="34">
        <f t="shared" si="3"/>
        <v>2143</v>
      </c>
      <c r="G251" s="59" t="s">
        <v>1205</v>
      </c>
      <c r="H251" s="31">
        <v>16</v>
      </c>
      <c r="I251" s="31" t="s">
        <v>314</v>
      </c>
      <c r="J251" s="31" t="s">
        <v>310</v>
      </c>
      <c r="K251" s="143" t="s">
        <v>1256</v>
      </c>
      <c r="L251" s="37" t="s">
        <v>315</v>
      </c>
      <c r="M251" s="31" t="s">
        <v>292</v>
      </c>
    </row>
    <row r="252" spans="1:13" ht="15">
      <c r="A252" s="27" t="s">
        <v>336</v>
      </c>
      <c r="B252" s="33" t="s">
        <v>1102</v>
      </c>
      <c r="C252" s="27" t="s">
        <v>968</v>
      </c>
      <c r="D252" s="27" t="s">
        <v>308</v>
      </c>
      <c r="E252" s="76">
        <v>1667</v>
      </c>
      <c r="F252" s="34">
        <f t="shared" si="3"/>
        <v>1667</v>
      </c>
      <c r="G252" s="59" t="s">
        <v>1205</v>
      </c>
      <c r="H252" s="31">
        <v>16</v>
      </c>
      <c r="I252" s="31" t="s">
        <v>314</v>
      </c>
      <c r="J252" s="31" t="s">
        <v>312</v>
      </c>
      <c r="K252" s="143" t="s">
        <v>1256</v>
      </c>
      <c r="L252" s="37" t="s">
        <v>315</v>
      </c>
      <c r="M252" s="31" t="s">
        <v>292</v>
      </c>
    </row>
    <row r="253" spans="1:13" ht="15">
      <c r="A253" s="27" t="s">
        <v>3797</v>
      </c>
      <c r="B253" s="32" t="s">
        <v>3798</v>
      </c>
      <c r="C253" s="27" t="s">
        <v>968</v>
      </c>
      <c r="D253" s="27" t="s">
        <v>308</v>
      </c>
      <c r="E253" s="76">
        <v>1982</v>
      </c>
      <c r="F253" s="34">
        <f t="shared" si="3"/>
        <v>1982</v>
      </c>
      <c r="G253" s="59" t="s">
        <v>1206</v>
      </c>
      <c r="H253" s="31">
        <v>16</v>
      </c>
      <c r="I253" s="31" t="s">
        <v>314</v>
      </c>
      <c r="J253" s="31" t="s">
        <v>3084</v>
      </c>
      <c r="K253" s="143" t="s">
        <v>1256</v>
      </c>
      <c r="L253" s="81" t="s">
        <v>700</v>
      </c>
      <c r="M253" s="81" t="s">
        <v>292</v>
      </c>
    </row>
    <row r="254" spans="1:13" ht="15">
      <c r="A254" s="27" t="s">
        <v>489</v>
      </c>
      <c r="B254" s="33" t="s">
        <v>1103</v>
      </c>
      <c r="C254" s="27" t="s">
        <v>968</v>
      </c>
      <c r="D254" s="27" t="s">
        <v>308</v>
      </c>
      <c r="E254" s="76">
        <v>1982</v>
      </c>
      <c r="F254" s="34">
        <f t="shared" si="3"/>
        <v>1982</v>
      </c>
      <c r="G254" s="59" t="s">
        <v>1206</v>
      </c>
      <c r="H254" s="31">
        <v>16</v>
      </c>
      <c r="I254" s="31" t="s">
        <v>314</v>
      </c>
      <c r="J254" s="31" t="s">
        <v>309</v>
      </c>
      <c r="K254" s="143" t="s">
        <v>1256</v>
      </c>
      <c r="L254" s="37" t="s">
        <v>315</v>
      </c>
      <c r="M254" s="31" t="s">
        <v>292</v>
      </c>
    </row>
    <row r="255" spans="1:13" ht="15">
      <c r="A255" s="27" t="s">
        <v>488</v>
      </c>
      <c r="B255" s="281" t="s">
        <v>1104</v>
      </c>
      <c r="C255" s="27" t="s">
        <v>968</v>
      </c>
      <c r="D255" s="27" t="s">
        <v>308</v>
      </c>
      <c r="E255" s="76">
        <v>2674</v>
      </c>
      <c r="F255" s="34">
        <f t="shared" si="3"/>
        <v>2674</v>
      </c>
      <c r="G255" s="59" t="s">
        <v>1206</v>
      </c>
      <c r="H255" s="31">
        <v>16</v>
      </c>
      <c r="I255" s="31" t="s">
        <v>314</v>
      </c>
      <c r="J255" s="31" t="s">
        <v>310</v>
      </c>
      <c r="K255" s="143" t="s">
        <v>1256</v>
      </c>
      <c r="L255" s="37" t="s">
        <v>315</v>
      </c>
      <c r="M255" s="31" t="s">
        <v>292</v>
      </c>
    </row>
    <row r="256" spans="1:13" ht="15">
      <c r="A256" s="27" t="s">
        <v>3799</v>
      </c>
      <c r="B256" s="32" t="s">
        <v>3800</v>
      </c>
      <c r="C256" s="27" t="s">
        <v>968</v>
      </c>
      <c r="D256" s="27" t="s">
        <v>3579</v>
      </c>
      <c r="E256" s="76">
        <v>2438</v>
      </c>
      <c r="F256" s="34">
        <f t="shared" si="3"/>
        <v>2438</v>
      </c>
      <c r="G256" s="59" t="s">
        <v>1206</v>
      </c>
      <c r="H256" s="31">
        <v>16</v>
      </c>
      <c r="I256" s="31" t="s">
        <v>314</v>
      </c>
      <c r="J256" s="31" t="s">
        <v>3086</v>
      </c>
      <c r="K256" s="143" t="s">
        <v>1256</v>
      </c>
      <c r="L256" s="81" t="s">
        <v>700</v>
      </c>
      <c r="M256" s="81" t="s">
        <v>292</v>
      </c>
    </row>
    <row r="257" spans="1:13" ht="15">
      <c r="A257" s="27" t="s">
        <v>3801</v>
      </c>
      <c r="B257" s="280" t="s">
        <v>3802</v>
      </c>
      <c r="C257" s="27" t="s">
        <v>968</v>
      </c>
      <c r="D257" s="27" t="s">
        <v>3579</v>
      </c>
      <c r="E257" s="76">
        <v>3610</v>
      </c>
      <c r="F257" s="34">
        <f t="shared" si="3"/>
        <v>3610</v>
      </c>
      <c r="G257" s="59" t="s">
        <v>1206</v>
      </c>
      <c r="H257" s="31">
        <v>16</v>
      </c>
      <c r="I257" s="31" t="s">
        <v>314</v>
      </c>
      <c r="J257" s="31" t="s">
        <v>699</v>
      </c>
      <c r="K257" s="143" t="s">
        <v>1256</v>
      </c>
      <c r="L257" s="81" t="s">
        <v>700</v>
      </c>
      <c r="M257" s="81" t="s">
        <v>292</v>
      </c>
    </row>
    <row r="258" spans="1:13" ht="15">
      <c r="A258" s="27" t="s">
        <v>3803</v>
      </c>
      <c r="B258" s="32" t="s">
        <v>3804</v>
      </c>
      <c r="C258" s="27" t="s">
        <v>968</v>
      </c>
      <c r="D258" s="27" t="s">
        <v>308</v>
      </c>
      <c r="E258" s="76">
        <v>1888</v>
      </c>
      <c r="F258" s="34">
        <f t="shared" si="3"/>
        <v>1888</v>
      </c>
      <c r="G258" s="59" t="s">
        <v>1206</v>
      </c>
      <c r="H258" s="31">
        <v>16</v>
      </c>
      <c r="I258" s="31" t="s">
        <v>314</v>
      </c>
      <c r="J258" s="31" t="s">
        <v>3083</v>
      </c>
      <c r="K258" s="143" t="s">
        <v>1256</v>
      </c>
      <c r="L258" s="81" t="s">
        <v>700</v>
      </c>
      <c r="M258" s="81" t="s">
        <v>292</v>
      </c>
    </row>
    <row r="259" spans="1:13" ht="15">
      <c r="A259" s="27" t="s">
        <v>338</v>
      </c>
      <c r="B259" s="33" t="s">
        <v>1105</v>
      </c>
      <c r="C259" s="27" t="s">
        <v>968</v>
      </c>
      <c r="D259" s="27" t="s">
        <v>308</v>
      </c>
      <c r="E259" s="76">
        <v>1888</v>
      </c>
      <c r="F259" s="34">
        <f t="shared" si="3"/>
        <v>1888</v>
      </c>
      <c r="G259" s="59" t="s">
        <v>1206</v>
      </c>
      <c r="H259" s="31">
        <v>16</v>
      </c>
      <c r="I259" s="31" t="s">
        <v>314</v>
      </c>
      <c r="J259" s="31" t="s">
        <v>309</v>
      </c>
      <c r="K259" s="143" t="s">
        <v>1256</v>
      </c>
      <c r="L259" s="37" t="s">
        <v>315</v>
      </c>
      <c r="M259" s="31" t="s">
        <v>292</v>
      </c>
    </row>
    <row r="260" spans="1:13" ht="15">
      <c r="A260" s="27" t="s">
        <v>337</v>
      </c>
      <c r="B260" s="281" t="s">
        <v>1106</v>
      </c>
      <c r="C260" s="27" t="s">
        <v>968</v>
      </c>
      <c r="D260" s="27" t="s">
        <v>308</v>
      </c>
      <c r="E260" s="76">
        <v>2548</v>
      </c>
      <c r="F260" s="34">
        <f t="shared" si="3"/>
        <v>2548</v>
      </c>
      <c r="G260" s="59" t="s">
        <v>1206</v>
      </c>
      <c r="H260" s="31">
        <v>16</v>
      </c>
      <c r="I260" s="31" t="s">
        <v>314</v>
      </c>
      <c r="J260" s="31" t="s">
        <v>310</v>
      </c>
      <c r="K260" s="143" t="s">
        <v>1256</v>
      </c>
      <c r="L260" s="37" t="s">
        <v>315</v>
      </c>
      <c r="M260" s="31" t="s">
        <v>292</v>
      </c>
    </row>
    <row r="261" spans="1:13" ht="15">
      <c r="A261" s="27" t="s">
        <v>339</v>
      </c>
      <c r="B261" s="33" t="s">
        <v>1107</v>
      </c>
      <c r="C261" s="27" t="s">
        <v>968</v>
      </c>
      <c r="D261" s="27" t="s">
        <v>308</v>
      </c>
      <c r="E261" s="76">
        <v>1982</v>
      </c>
      <c r="F261" s="34">
        <f t="shared" si="3"/>
        <v>1982</v>
      </c>
      <c r="G261" s="59" t="s">
        <v>1206</v>
      </c>
      <c r="H261" s="31">
        <v>16</v>
      </c>
      <c r="I261" s="31" t="s">
        <v>314</v>
      </c>
      <c r="J261" s="31" t="s">
        <v>312</v>
      </c>
      <c r="K261" s="143" t="s">
        <v>1256</v>
      </c>
      <c r="L261" s="37" t="s">
        <v>315</v>
      </c>
      <c r="M261" s="31" t="s">
        <v>292</v>
      </c>
    </row>
    <row r="262" spans="1:13" ht="15">
      <c r="A262" s="27" t="s">
        <v>343</v>
      </c>
      <c r="B262" s="33" t="s">
        <v>1108</v>
      </c>
      <c r="C262" s="27" t="s">
        <v>968</v>
      </c>
      <c r="D262" s="27" t="s">
        <v>308</v>
      </c>
      <c r="E262" s="76">
        <v>2157</v>
      </c>
      <c r="F262" s="34">
        <f t="shared" si="3"/>
        <v>2157</v>
      </c>
      <c r="G262" s="59" t="s">
        <v>1207</v>
      </c>
      <c r="H262" s="31">
        <v>16</v>
      </c>
      <c r="I262" s="31" t="s">
        <v>314</v>
      </c>
      <c r="J262" s="31" t="s">
        <v>309</v>
      </c>
      <c r="K262" s="143" t="s">
        <v>1256</v>
      </c>
      <c r="L262" s="37" t="s">
        <v>315</v>
      </c>
      <c r="M262" s="31" t="s">
        <v>292</v>
      </c>
    </row>
    <row r="263" spans="1:13" ht="15">
      <c r="A263" s="27" t="s">
        <v>3805</v>
      </c>
      <c r="B263" s="32" t="s">
        <v>3806</v>
      </c>
      <c r="C263" s="27" t="s">
        <v>968</v>
      </c>
      <c r="D263" s="27" t="s">
        <v>308</v>
      </c>
      <c r="E263" s="76">
        <v>2225</v>
      </c>
      <c r="F263" s="34">
        <f t="shared" si="3"/>
        <v>2225</v>
      </c>
      <c r="G263" s="59" t="s">
        <v>1207</v>
      </c>
      <c r="H263" s="31">
        <v>16</v>
      </c>
      <c r="I263" s="31" t="s">
        <v>314</v>
      </c>
      <c r="J263" s="31" t="s">
        <v>3083</v>
      </c>
      <c r="K263" s="143" t="s">
        <v>1256</v>
      </c>
      <c r="L263" s="81" t="s">
        <v>700</v>
      </c>
      <c r="M263" s="81" t="s">
        <v>292</v>
      </c>
    </row>
    <row r="264" spans="1:13" ht="15">
      <c r="A264" s="27" t="s">
        <v>340</v>
      </c>
      <c r="B264" s="33" t="s">
        <v>1109</v>
      </c>
      <c r="C264" s="27" t="s">
        <v>968</v>
      </c>
      <c r="D264" s="27" t="s">
        <v>308</v>
      </c>
      <c r="E264" s="76">
        <v>2225</v>
      </c>
      <c r="F264" s="34">
        <f t="shared" si="3"/>
        <v>2225</v>
      </c>
      <c r="G264" s="59" t="s">
        <v>1207</v>
      </c>
      <c r="H264" s="31">
        <v>16</v>
      </c>
      <c r="I264" s="31" t="s">
        <v>314</v>
      </c>
      <c r="J264" s="31" t="s">
        <v>309</v>
      </c>
      <c r="K264" s="143" t="s">
        <v>1256</v>
      </c>
      <c r="L264" s="37" t="s">
        <v>315</v>
      </c>
      <c r="M264" s="31" t="s">
        <v>292</v>
      </c>
    </row>
    <row r="265" spans="1:13" ht="15">
      <c r="A265" s="27" t="s">
        <v>342</v>
      </c>
      <c r="B265" s="281" t="s">
        <v>1110</v>
      </c>
      <c r="C265" s="27" t="s">
        <v>968</v>
      </c>
      <c r="D265" s="27" t="s">
        <v>308</v>
      </c>
      <c r="E265" s="76">
        <v>3003</v>
      </c>
      <c r="F265" s="34">
        <f aca="true" t="shared" si="4" ref="F265:F328">E265*(1-$F$5)</f>
        <v>3003</v>
      </c>
      <c r="G265" s="59" t="s">
        <v>1207</v>
      </c>
      <c r="H265" s="31">
        <v>16</v>
      </c>
      <c r="I265" s="31" t="s">
        <v>314</v>
      </c>
      <c r="J265" s="31" t="s">
        <v>310</v>
      </c>
      <c r="K265" s="143" t="s">
        <v>1256</v>
      </c>
      <c r="L265" s="37" t="s">
        <v>315</v>
      </c>
      <c r="M265" s="31" t="s">
        <v>292</v>
      </c>
    </row>
    <row r="266" spans="1:13" ht="15">
      <c r="A266" s="27" t="s">
        <v>341</v>
      </c>
      <c r="B266" s="33" t="s">
        <v>1111</v>
      </c>
      <c r="C266" s="27" t="s">
        <v>968</v>
      </c>
      <c r="D266" s="27" t="s">
        <v>308</v>
      </c>
      <c r="E266" s="76">
        <v>2336</v>
      </c>
      <c r="F266" s="34">
        <f t="shared" si="4"/>
        <v>2336</v>
      </c>
      <c r="G266" s="59" t="s">
        <v>1207</v>
      </c>
      <c r="H266" s="31">
        <v>16</v>
      </c>
      <c r="I266" s="31" t="s">
        <v>314</v>
      </c>
      <c r="J266" s="31" t="s">
        <v>312</v>
      </c>
      <c r="K266" s="143" t="s">
        <v>1256</v>
      </c>
      <c r="L266" s="37" t="s">
        <v>315</v>
      </c>
      <c r="M266" s="31" t="s">
        <v>292</v>
      </c>
    </row>
    <row r="267" spans="1:13" ht="15">
      <c r="A267" s="27" t="s">
        <v>3807</v>
      </c>
      <c r="B267" s="32" t="s">
        <v>3808</v>
      </c>
      <c r="C267" s="27" t="s">
        <v>968</v>
      </c>
      <c r="D267" s="27" t="s">
        <v>308</v>
      </c>
      <c r="E267" s="76">
        <v>2564</v>
      </c>
      <c r="F267" s="34">
        <f t="shared" si="4"/>
        <v>2564</v>
      </c>
      <c r="G267" s="59" t="s">
        <v>1208</v>
      </c>
      <c r="H267" s="31">
        <v>16</v>
      </c>
      <c r="I267" s="31" t="s">
        <v>314</v>
      </c>
      <c r="J267" s="31" t="s">
        <v>3083</v>
      </c>
      <c r="K267" s="143" t="s">
        <v>1256</v>
      </c>
      <c r="L267" s="81" t="s">
        <v>700</v>
      </c>
      <c r="M267" s="81" t="s">
        <v>292</v>
      </c>
    </row>
    <row r="268" spans="1:13" ht="15">
      <c r="A268" s="27" t="s">
        <v>344</v>
      </c>
      <c r="B268" s="33" t="s">
        <v>1112</v>
      </c>
      <c r="C268" s="27" t="s">
        <v>968</v>
      </c>
      <c r="D268" s="27" t="s">
        <v>308</v>
      </c>
      <c r="E268" s="76">
        <v>2564</v>
      </c>
      <c r="F268" s="34">
        <f t="shared" si="4"/>
        <v>2564</v>
      </c>
      <c r="G268" s="59" t="s">
        <v>1208</v>
      </c>
      <c r="H268" s="31">
        <v>16</v>
      </c>
      <c r="I268" s="31" t="s">
        <v>314</v>
      </c>
      <c r="J268" s="31" t="s">
        <v>309</v>
      </c>
      <c r="K268" s="143" t="s">
        <v>1256</v>
      </c>
      <c r="L268" s="37" t="s">
        <v>315</v>
      </c>
      <c r="M268" s="31" t="s">
        <v>292</v>
      </c>
    </row>
    <row r="269" spans="1:13" ht="15">
      <c r="A269" s="27" t="s">
        <v>345</v>
      </c>
      <c r="B269" s="33" t="s">
        <v>1113</v>
      </c>
      <c r="C269" s="27" t="s">
        <v>968</v>
      </c>
      <c r="D269" s="27" t="s">
        <v>308</v>
      </c>
      <c r="E269" s="76">
        <v>2693</v>
      </c>
      <c r="F269" s="34">
        <f t="shared" si="4"/>
        <v>2693</v>
      </c>
      <c r="G269" s="59" t="s">
        <v>1208</v>
      </c>
      <c r="H269" s="31">
        <v>16</v>
      </c>
      <c r="I269" s="31" t="s">
        <v>314</v>
      </c>
      <c r="J269" s="31" t="s">
        <v>312</v>
      </c>
      <c r="K269" s="143" t="s">
        <v>1256</v>
      </c>
      <c r="L269" s="37" t="s">
        <v>315</v>
      </c>
      <c r="M269" s="31" t="s">
        <v>292</v>
      </c>
    </row>
    <row r="270" spans="1:13" ht="15">
      <c r="A270" s="27" t="s">
        <v>3809</v>
      </c>
      <c r="B270" s="32" t="s">
        <v>3810</v>
      </c>
      <c r="C270" s="27" t="s">
        <v>968</v>
      </c>
      <c r="D270" s="27" t="s">
        <v>308</v>
      </c>
      <c r="E270" s="76">
        <v>1107</v>
      </c>
      <c r="F270" s="34">
        <f t="shared" si="4"/>
        <v>1107</v>
      </c>
      <c r="G270" s="59" t="s">
        <v>1209</v>
      </c>
      <c r="H270" s="31">
        <v>16</v>
      </c>
      <c r="I270" s="31" t="s">
        <v>314</v>
      </c>
      <c r="J270" s="31" t="s">
        <v>3084</v>
      </c>
      <c r="K270" s="143" t="s">
        <v>1256</v>
      </c>
      <c r="L270" s="81" t="s">
        <v>700</v>
      </c>
      <c r="M270" s="81" t="s">
        <v>292</v>
      </c>
    </row>
    <row r="271" spans="1:13" ht="15">
      <c r="A271" s="27" t="s">
        <v>477</v>
      </c>
      <c r="B271" s="33" t="s">
        <v>1114</v>
      </c>
      <c r="C271" s="27" t="s">
        <v>968</v>
      </c>
      <c r="D271" s="27" t="s">
        <v>308</v>
      </c>
      <c r="E271" s="76">
        <v>1107</v>
      </c>
      <c r="F271" s="34">
        <f t="shared" si="4"/>
        <v>1107</v>
      </c>
      <c r="G271" s="59" t="s">
        <v>1209</v>
      </c>
      <c r="H271" s="31">
        <v>16</v>
      </c>
      <c r="I271" s="31" t="s">
        <v>314</v>
      </c>
      <c r="J271" s="31" t="s">
        <v>309</v>
      </c>
      <c r="K271" s="143" t="s">
        <v>1256</v>
      </c>
      <c r="L271" s="37" t="s">
        <v>315</v>
      </c>
      <c r="M271" s="31" t="s">
        <v>292</v>
      </c>
    </row>
    <row r="272" spans="1:13" ht="15">
      <c r="A272" s="27" t="s">
        <v>476</v>
      </c>
      <c r="B272" s="281" t="s">
        <v>1115</v>
      </c>
      <c r="C272" s="27" t="s">
        <v>968</v>
      </c>
      <c r="D272" s="27" t="s">
        <v>308</v>
      </c>
      <c r="E272" s="76">
        <v>1493</v>
      </c>
      <c r="F272" s="34">
        <f t="shared" si="4"/>
        <v>1493</v>
      </c>
      <c r="G272" s="59" t="s">
        <v>1209</v>
      </c>
      <c r="H272" s="31">
        <v>16</v>
      </c>
      <c r="I272" s="31" t="s">
        <v>314</v>
      </c>
      <c r="J272" s="31" t="s">
        <v>310</v>
      </c>
      <c r="K272" s="143" t="s">
        <v>1256</v>
      </c>
      <c r="L272" s="37" t="s">
        <v>315</v>
      </c>
      <c r="M272" s="31" t="s">
        <v>292</v>
      </c>
    </row>
    <row r="273" spans="1:13" ht="15">
      <c r="A273" s="27" t="s">
        <v>3811</v>
      </c>
      <c r="B273" s="32" t="s">
        <v>3812</v>
      </c>
      <c r="C273" s="27" t="s">
        <v>968</v>
      </c>
      <c r="D273" s="27" t="s">
        <v>308</v>
      </c>
      <c r="E273" s="76">
        <v>1055</v>
      </c>
      <c r="F273" s="34">
        <f t="shared" si="4"/>
        <v>1055</v>
      </c>
      <c r="G273" s="59" t="s">
        <v>1209</v>
      </c>
      <c r="H273" s="31">
        <v>16</v>
      </c>
      <c r="I273" s="31" t="s">
        <v>314</v>
      </c>
      <c r="J273" s="31" t="s">
        <v>3083</v>
      </c>
      <c r="K273" s="143" t="s">
        <v>1256</v>
      </c>
      <c r="L273" s="81" t="s">
        <v>700</v>
      </c>
      <c r="M273" s="81" t="s">
        <v>292</v>
      </c>
    </row>
    <row r="274" spans="1:13" ht="15">
      <c r="A274" s="27" t="s">
        <v>320</v>
      </c>
      <c r="B274" s="33" t="s">
        <v>1116</v>
      </c>
      <c r="C274" s="27" t="s">
        <v>968</v>
      </c>
      <c r="D274" s="27" t="s">
        <v>308</v>
      </c>
      <c r="E274" s="76">
        <v>1055</v>
      </c>
      <c r="F274" s="34">
        <f t="shared" si="4"/>
        <v>1055</v>
      </c>
      <c r="G274" s="59" t="s">
        <v>1209</v>
      </c>
      <c r="H274" s="31">
        <v>16</v>
      </c>
      <c r="I274" s="31" t="s">
        <v>314</v>
      </c>
      <c r="J274" s="31" t="s">
        <v>309</v>
      </c>
      <c r="K274" s="143" t="s">
        <v>1256</v>
      </c>
      <c r="L274" s="37" t="s">
        <v>315</v>
      </c>
      <c r="M274" s="31" t="s">
        <v>292</v>
      </c>
    </row>
    <row r="275" spans="1:13" ht="15">
      <c r="A275" s="27" t="s">
        <v>3813</v>
      </c>
      <c r="B275" s="32" t="s">
        <v>3814</v>
      </c>
      <c r="C275" s="27" t="s">
        <v>968</v>
      </c>
      <c r="D275" s="27" t="s">
        <v>308</v>
      </c>
      <c r="E275" s="76">
        <v>1108</v>
      </c>
      <c r="F275" s="34">
        <f t="shared" si="4"/>
        <v>1108</v>
      </c>
      <c r="G275" s="59" t="s">
        <v>1210</v>
      </c>
      <c r="H275" s="42">
        <v>17.75</v>
      </c>
      <c r="I275" s="31" t="s">
        <v>314</v>
      </c>
      <c r="J275" s="31" t="s">
        <v>3083</v>
      </c>
      <c r="K275" s="143" t="s">
        <v>1256</v>
      </c>
      <c r="L275" s="81" t="s">
        <v>700</v>
      </c>
      <c r="M275" s="81" t="s">
        <v>292</v>
      </c>
    </row>
    <row r="276" spans="1:13" ht="15">
      <c r="A276" s="27" t="s">
        <v>426</v>
      </c>
      <c r="B276" s="33" t="s">
        <v>1117</v>
      </c>
      <c r="C276" s="27" t="s">
        <v>968</v>
      </c>
      <c r="D276" s="27" t="s">
        <v>308</v>
      </c>
      <c r="E276" s="76">
        <v>1108</v>
      </c>
      <c r="F276" s="34">
        <f t="shared" si="4"/>
        <v>1108</v>
      </c>
      <c r="G276" s="59" t="s">
        <v>1210</v>
      </c>
      <c r="H276" s="42">
        <v>17.75</v>
      </c>
      <c r="I276" s="31" t="s">
        <v>314</v>
      </c>
      <c r="J276" s="31" t="s">
        <v>309</v>
      </c>
      <c r="K276" s="143" t="s">
        <v>1256</v>
      </c>
      <c r="L276" s="37" t="s">
        <v>315</v>
      </c>
      <c r="M276" s="31" t="s">
        <v>292</v>
      </c>
    </row>
    <row r="277" spans="1:13" ht="15">
      <c r="A277" s="27" t="s">
        <v>3815</v>
      </c>
      <c r="B277" s="32" t="s">
        <v>3816</v>
      </c>
      <c r="C277" s="27" t="s">
        <v>968</v>
      </c>
      <c r="D277" s="27" t="s">
        <v>308</v>
      </c>
      <c r="E277" s="76">
        <v>1183</v>
      </c>
      <c r="F277" s="34">
        <f t="shared" si="4"/>
        <v>1183</v>
      </c>
      <c r="G277" s="59" t="s">
        <v>1211</v>
      </c>
      <c r="H277" s="31">
        <v>16</v>
      </c>
      <c r="I277" s="31" t="s">
        <v>314</v>
      </c>
      <c r="J277" s="31" t="s">
        <v>3084</v>
      </c>
      <c r="K277" s="143" t="s">
        <v>1256</v>
      </c>
      <c r="L277" s="81" t="s">
        <v>700</v>
      </c>
      <c r="M277" s="81" t="s">
        <v>292</v>
      </c>
    </row>
    <row r="278" spans="1:13" ht="15">
      <c r="A278" s="27" t="s">
        <v>479</v>
      </c>
      <c r="B278" s="33" t="s">
        <v>1118</v>
      </c>
      <c r="C278" s="27" t="s">
        <v>968</v>
      </c>
      <c r="D278" s="27" t="s">
        <v>308</v>
      </c>
      <c r="E278" s="76">
        <v>1183</v>
      </c>
      <c r="F278" s="34">
        <f t="shared" si="4"/>
        <v>1183</v>
      </c>
      <c r="G278" s="59" t="s">
        <v>1211</v>
      </c>
      <c r="H278" s="31">
        <v>16</v>
      </c>
      <c r="I278" s="31" t="s">
        <v>314</v>
      </c>
      <c r="J278" s="31" t="s">
        <v>309</v>
      </c>
      <c r="K278" s="143" t="s">
        <v>1256</v>
      </c>
      <c r="L278" s="37" t="s">
        <v>315</v>
      </c>
      <c r="M278" s="31" t="s">
        <v>292</v>
      </c>
    </row>
    <row r="279" spans="1:13" ht="15">
      <c r="A279" s="27" t="s">
        <v>478</v>
      </c>
      <c r="B279" s="281" t="s">
        <v>1119</v>
      </c>
      <c r="C279" s="27" t="s">
        <v>968</v>
      </c>
      <c r="D279" s="27" t="s">
        <v>308</v>
      </c>
      <c r="E279" s="76">
        <v>1597</v>
      </c>
      <c r="F279" s="34">
        <f t="shared" si="4"/>
        <v>1597</v>
      </c>
      <c r="G279" s="59" t="s">
        <v>1211</v>
      </c>
      <c r="H279" s="31">
        <v>16</v>
      </c>
      <c r="I279" s="31" t="s">
        <v>314</v>
      </c>
      <c r="J279" s="31" t="s">
        <v>310</v>
      </c>
      <c r="K279" s="143" t="s">
        <v>1256</v>
      </c>
      <c r="L279" s="37" t="s">
        <v>315</v>
      </c>
      <c r="M279" s="31" t="s">
        <v>292</v>
      </c>
    </row>
    <row r="280" spans="1:13" ht="15">
      <c r="A280" s="27" t="s">
        <v>3817</v>
      </c>
      <c r="B280" s="32" t="s">
        <v>3818</v>
      </c>
      <c r="C280" s="27" t="s">
        <v>968</v>
      </c>
      <c r="D280" s="27" t="s">
        <v>308</v>
      </c>
      <c r="E280" s="76">
        <v>1126</v>
      </c>
      <c r="F280" s="34">
        <f t="shared" si="4"/>
        <v>1126</v>
      </c>
      <c r="G280" s="59" t="s">
        <v>1211</v>
      </c>
      <c r="H280" s="31">
        <v>16</v>
      </c>
      <c r="I280" s="31" t="s">
        <v>314</v>
      </c>
      <c r="J280" s="31" t="s">
        <v>3083</v>
      </c>
      <c r="K280" s="143" t="s">
        <v>1256</v>
      </c>
      <c r="L280" s="81" t="s">
        <v>700</v>
      </c>
      <c r="M280" s="81" t="s">
        <v>292</v>
      </c>
    </row>
    <row r="281" spans="1:13" ht="15">
      <c r="A281" s="27" t="s">
        <v>322</v>
      </c>
      <c r="B281" s="33" t="s">
        <v>1120</v>
      </c>
      <c r="C281" s="27" t="s">
        <v>968</v>
      </c>
      <c r="D281" s="27" t="s">
        <v>308</v>
      </c>
      <c r="E281" s="76">
        <v>1126</v>
      </c>
      <c r="F281" s="34">
        <f t="shared" si="4"/>
        <v>1126</v>
      </c>
      <c r="G281" s="59" t="s">
        <v>1211</v>
      </c>
      <c r="H281" s="31">
        <v>16</v>
      </c>
      <c r="I281" s="31" t="s">
        <v>314</v>
      </c>
      <c r="J281" s="31" t="s">
        <v>309</v>
      </c>
      <c r="K281" s="143" t="s">
        <v>1256</v>
      </c>
      <c r="L281" s="37" t="s">
        <v>315</v>
      </c>
      <c r="M281" s="31" t="s">
        <v>292</v>
      </c>
    </row>
    <row r="282" spans="1:13" ht="15">
      <c r="A282" s="27" t="s">
        <v>321</v>
      </c>
      <c r="B282" s="281" t="s">
        <v>1121</v>
      </c>
      <c r="C282" s="27" t="s">
        <v>968</v>
      </c>
      <c r="D282" s="27" t="s">
        <v>308</v>
      </c>
      <c r="E282" s="76">
        <v>1521</v>
      </c>
      <c r="F282" s="34">
        <f t="shared" si="4"/>
        <v>1521</v>
      </c>
      <c r="G282" s="59" t="s">
        <v>1211</v>
      </c>
      <c r="H282" s="31">
        <v>16</v>
      </c>
      <c r="I282" s="31" t="s">
        <v>314</v>
      </c>
      <c r="J282" s="31" t="s">
        <v>310</v>
      </c>
      <c r="K282" s="143" t="s">
        <v>1256</v>
      </c>
      <c r="L282" s="37" t="s">
        <v>315</v>
      </c>
      <c r="M282" s="31" t="s">
        <v>292</v>
      </c>
    </row>
    <row r="283" spans="1:13" ht="15">
      <c r="A283" s="27" t="s">
        <v>3819</v>
      </c>
      <c r="B283" s="32" t="s">
        <v>3820</v>
      </c>
      <c r="C283" s="27" t="s">
        <v>968</v>
      </c>
      <c r="D283" s="27" t="s">
        <v>308</v>
      </c>
      <c r="E283" s="76">
        <v>1192</v>
      </c>
      <c r="F283" s="34">
        <f t="shared" si="4"/>
        <v>1192</v>
      </c>
      <c r="G283" s="59" t="s">
        <v>1212</v>
      </c>
      <c r="H283" s="42">
        <v>17.75</v>
      </c>
      <c r="I283" s="31" t="s">
        <v>314</v>
      </c>
      <c r="J283" s="31" t="s">
        <v>3083</v>
      </c>
      <c r="K283" s="143" t="s">
        <v>1256</v>
      </c>
      <c r="L283" s="81" t="s">
        <v>700</v>
      </c>
      <c r="M283" s="81" t="s">
        <v>292</v>
      </c>
    </row>
    <row r="284" spans="1:13" ht="15">
      <c r="A284" s="27" t="s">
        <v>427</v>
      </c>
      <c r="B284" s="33" t="s">
        <v>1122</v>
      </c>
      <c r="C284" s="27" t="s">
        <v>968</v>
      </c>
      <c r="D284" s="27" t="s">
        <v>308</v>
      </c>
      <c r="E284" s="76">
        <v>1192</v>
      </c>
      <c r="F284" s="34">
        <f t="shared" si="4"/>
        <v>1192</v>
      </c>
      <c r="G284" s="59" t="s">
        <v>1212</v>
      </c>
      <c r="H284" s="42">
        <v>17.75</v>
      </c>
      <c r="I284" s="31" t="s">
        <v>314</v>
      </c>
      <c r="J284" s="31" t="s">
        <v>309</v>
      </c>
      <c r="K284" s="143" t="s">
        <v>1256</v>
      </c>
      <c r="L284" s="37" t="s">
        <v>315</v>
      </c>
      <c r="M284" s="31" t="s">
        <v>292</v>
      </c>
    </row>
    <row r="285" spans="1:13" ht="15">
      <c r="A285" s="27" t="s">
        <v>3821</v>
      </c>
      <c r="B285" s="32" t="s">
        <v>3822</v>
      </c>
      <c r="C285" s="27" t="s">
        <v>968</v>
      </c>
      <c r="D285" s="27" t="s">
        <v>308</v>
      </c>
      <c r="E285" s="76">
        <v>1304</v>
      </c>
      <c r="F285" s="34">
        <f t="shared" si="4"/>
        <v>1304</v>
      </c>
      <c r="G285" s="59" t="s">
        <v>1213</v>
      </c>
      <c r="H285" s="31">
        <v>16</v>
      </c>
      <c r="I285" s="31" t="s">
        <v>314</v>
      </c>
      <c r="J285" s="31" t="s">
        <v>3084</v>
      </c>
      <c r="K285" s="143" t="s">
        <v>1256</v>
      </c>
      <c r="L285" s="81" t="s">
        <v>700</v>
      </c>
      <c r="M285" s="81" t="s">
        <v>292</v>
      </c>
    </row>
    <row r="286" spans="1:13" ht="15">
      <c r="A286" s="27" t="s">
        <v>482</v>
      </c>
      <c r="B286" s="33" t="s">
        <v>1123</v>
      </c>
      <c r="C286" s="27" t="s">
        <v>968</v>
      </c>
      <c r="D286" s="27" t="s">
        <v>308</v>
      </c>
      <c r="E286" s="76">
        <v>1304</v>
      </c>
      <c r="F286" s="34">
        <f t="shared" si="4"/>
        <v>1304</v>
      </c>
      <c r="G286" s="59" t="s">
        <v>1213</v>
      </c>
      <c r="H286" s="31">
        <v>16</v>
      </c>
      <c r="I286" s="31" t="s">
        <v>314</v>
      </c>
      <c r="J286" s="31" t="s">
        <v>309</v>
      </c>
      <c r="K286" s="143" t="s">
        <v>1256</v>
      </c>
      <c r="L286" s="37" t="s">
        <v>315</v>
      </c>
      <c r="M286" s="31" t="s">
        <v>292</v>
      </c>
    </row>
    <row r="287" spans="1:13" ht="15">
      <c r="A287" s="27" t="s">
        <v>481</v>
      </c>
      <c r="B287" s="281" t="s">
        <v>1124</v>
      </c>
      <c r="C287" s="27" t="s">
        <v>968</v>
      </c>
      <c r="D287" s="27" t="s">
        <v>308</v>
      </c>
      <c r="E287" s="76">
        <v>1760</v>
      </c>
      <c r="F287" s="34">
        <f t="shared" si="4"/>
        <v>1760</v>
      </c>
      <c r="G287" s="59" t="s">
        <v>1213</v>
      </c>
      <c r="H287" s="31">
        <v>16</v>
      </c>
      <c r="I287" s="31" t="s">
        <v>314</v>
      </c>
      <c r="J287" s="31" t="s">
        <v>310</v>
      </c>
      <c r="K287" s="143" t="s">
        <v>1256</v>
      </c>
      <c r="L287" s="37" t="s">
        <v>315</v>
      </c>
      <c r="M287" s="31" t="s">
        <v>292</v>
      </c>
    </row>
    <row r="288" spans="1:13" ht="15">
      <c r="A288" s="27" t="s">
        <v>480</v>
      </c>
      <c r="B288" s="33" t="s">
        <v>1125</v>
      </c>
      <c r="C288" s="27" t="s">
        <v>968</v>
      </c>
      <c r="D288" s="27" t="s">
        <v>308</v>
      </c>
      <c r="E288" s="76">
        <v>1565</v>
      </c>
      <c r="F288" s="34">
        <f t="shared" si="4"/>
        <v>1565</v>
      </c>
      <c r="G288" s="59" t="s">
        <v>1213</v>
      </c>
      <c r="H288" s="31">
        <v>16</v>
      </c>
      <c r="I288" s="31" t="s">
        <v>314</v>
      </c>
      <c r="J288" s="31" t="s">
        <v>324</v>
      </c>
      <c r="K288" s="143" t="s">
        <v>1256</v>
      </c>
      <c r="L288" s="37" t="s">
        <v>315</v>
      </c>
      <c r="M288" s="31" t="s">
        <v>292</v>
      </c>
    </row>
    <row r="289" spans="1:13" ht="15">
      <c r="A289" s="27" t="s">
        <v>483</v>
      </c>
      <c r="B289" s="33" t="s">
        <v>1126</v>
      </c>
      <c r="C289" s="27" t="s">
        <v>968</v>
      </c>
      <c r="D289" s="27" t="s">
        <v>308</v>
      </c>
      <c r="E289" s="76">
        <v>1369</v>
      </c>
      <c r="F289" s="34">
        <f t="shared" si="4"/>
        <v>1369</v>
      </c>
      <c r="G289" s="59" t="s">
        <v>1213</v>
      </c>
      <c r="H289" s="31">
        <v>16</v>
      </c>
      <c r="I289" s="31" t="s">
        <v>314</v>
      </c>
      <c r="J289" s="31" t="s">
        <v>312</v>
      </c>
      <c r="K289" s="143" t="s">
        <v>1256</v>
      </c>
      <c r="L289" s="37" t="s">
        <v>315</v>
      </c>
      <c r="M289" s="31" t="s">
        <v>292</v>
      </c>
    </row>
    <row r="290" spans="1:13" ht="15">
      <c r="A290" s="27" t="s">
        <v>3823</v>
      </c>
      <c r="B290" s="32" t="s">
        <v>3824</v>
      </c>
      <c r="C290" s="27" t="s">
        <v>968</v>
      </c>
      <c r="D290" s="27" t="s">
        <v>3579</v>
      </c>
      <c r="E290" s="76">
        <v>1604</v>
      </c>
      <c r="F290" s="34">
        <f t="shared" si="4"/>
        <v>1604</v>
      </c>
      <c r="G290" s="59" t="s">
        <v>1213</v>
      </c>
      <c r="H290" s="31">
        <v>16</v>
      </c>
      <c r="I290" s="31" t="s">
        <v>314</v>
      </c>
      <c r="J290" s="31" t="s">
        <v>3086</v>
      </c>
      <c r="K290" s="143" t="s">
        <v>1256</v>
      </c>
      <c r="L290" s="81" t="s">
        <v>700</v>
      </c>
      <c r="M290" s="81" t="s">
        <v>292</v>
      </c>
    </row>
    <row r="291" spans="1:13" ht="15">
      <c r="A291" s="27" t="s">
        <v>3825</v>
      </c>
      <c r="B291" s="280" t="s">
        <v>3826</v>
      </c>
      <c r="C291" s="27" t="s">
        <v>968</v>
      </c>
      <c r="D291" s="27" t="s">
        <v>3579</v>
      </c>
      <c r="E291" s="76">
        <v>2376</v>
      </c>
      <c r="F291" s="34">
        <f t="shared" si="4"/>
        <v>2376</v>
      </c>
      <c r="G291" s="59" t="s">
        <v>1213</v>
      </c>
      <c r="H291" s="31">
        <v>16</v>
      </c>
      <c r="I291" s="31" t="s">
        <v>314</v>
      </c>
      <c r="J291" s="31" t="s">
        <v>699</v>
      </c>
      <c r="K291" s="143" t="s">
        <v>1256</v>
      </c>
      <c r="L291" s="81" t="s">
        <v>700</v>
      </c>
      <c r="M291" s="81" t="s">
        <v>292</v>
      </c>
    </row>
    <row r="292" spans="1:13" ht="15">
      <c r="A292" s="27" t="s">
        <v>3827</v>
      </c>
      <c r="B292" s="32" t="s">
        <v>3828</v>
      </c>
      <c r="C292" s="27" t="s">
        <v>968</v>
      </c>
      <c r="D292" s="27" t="s">
        <v>308</v>
      </c>
      <c r="E292" s="76">
        <v>1241</v>
      </c>
      <c r="F292" s="34">
        <f t="shared" si="4"/>
        <v>1241</v>
      </c>
      <c r="G292" s="59" t="s">
        <v>1213</v>
      </c>
      <c r="H292" s="31">
        <v>16</v>
      </c>
      <c r="I292" s="31" t="s">
        <v>314</v>
      </c>
      <c r="J292" s="31" t="s">
        <v>3083</v>
      </c>
      <c r="K292" s="143" t="s">
        <v>1256</v>
      </c>
      <c r="L292" s="81" t="s">
        <v>700</v>
      </c>
      <c r="M292" s="81" t="s">
        <v>292</v>
      </c>
    </row>
    <row r="293" spans="1:13" ht="15">
      <c r="A293" s="27" t="s">
        <v>328</v>
      </c>
      <c r="B293" s="33" t="s">
        <v>1127</v>
      </c>
      <c r="C293" s="27" t="s">
        <v>968</v>
      </c>
      <c r="D293" s="27" t="s">
        <v>308</v>
      </c>
      <c r="E293" s="76">
        <v>1241</v>
      </c>
      <c r="F293" s="34">
        <f t="shared" si="4"/>
        <v>1241</v>
      </c>
      <c r="G293" s="59" t="s">
        <v>1213</v>
      </c>
      <c r="H293" s="31">
        <v>16</v>
      </c>
      <c r="I293" s="31" t="s">
        <v>314</v>
      </c>
      <c r="J293" s="31" t="s">
        <v>309</v>
      </c>
      <c r="K293" s="143" t="s">
        <v>1256</v>
      </c>
      <c r="L293" s="37" t="s">
        <v>315</v>
      </c>
      <c r="M293" s="31" t="s">
        <v>292</v>
      </c>
    </row>
    <row r="294" spans="1:13" ht="15">
      <c r="A294" s="27" t="s">
        <v>325</v>
      </c>
      <c r="B294" s="281" t="s">
        <v>1128</v>
      </c>
      <c r="C294" s="27" t="s">
        <v>968</v>
      </c>
      <c r="D294" s="27" t="s">
        <v>308</v>
      </c>
      <c r="E294" s="76">
        <v>1677</v>
      </c>
      <c r="F294" s="34">
        <f t="shared" si="4"/>
        <v>1677</v>
      </c>
      <c r="G294" s="59" t="s">
        <v>1213</v>
      </c>
      <c r="H294" s="31">
        <v>16</v>
      </c>
      <c r="I294" s="31" t="s">
        <v>314</v>
      </c>
      <c r="J294" s="31" t="s">
        <v>310</v>
      </c>
      <c r="K294" s="143" t="s">
        <v>1256</v>
      </c>
      <c r="L294" s="37" t="s">
        <v>315</v>
      </c>
      <c r="M294" s="31" t="s">
        <v>292</v>
      </c>
    </row>
    <row r="295" spans="1:13" ht="15">
      <c r="A295" s="27" t="s">
        <v>323</v>
      </c>
      <c r="B295" s="33" t="s">
        <v>1129</v>
      </c>
      <c r="C295" s="27" t="s">
        <v>968</v>
      </c>
      <c r="D295" s="27" t="s">
        <v>308</v>
      </c>
      <c r="E295" s="76">
        <v>1490</v>
      </c>
      <c r="F295" s="34">
        <f t="shared" si="4"/>
        <v>1490</v>
      </c>
      <c r="G295" s="59" t="s">
        <v>1213</v>
      </c>
      <c r="H295" s="31">
        <v>16</v>
      </c>
      <c r="I295" s="31" t="s">
        <v>314</v>
      </c>
      <c r="J295" s="31" t="s">
        <v>324</v>
      </c>
      <c r="K295" s="143" t="s">
        <v>1256</v>
      </c>
      <c r="L295" s="37" t="s">
        <v>315</v>
      </c>
      <c r="M295" s="31" t="s">
        <v>292</v>
      </c>
    </row>
    <row r="296" spans="1:13" ht="15">
      <c r="A296" s="27" t="s">
        <v>326</v>
      </c>
      <c r="B296" s="281" t="s">
        <v>1130</v>
      </c>
      <c r="C296" s="27" t="s">
        <v>968</v>
      </c>
      <c r="D296" s="27" t="s">
        <v>308</v>
      </c>
      <c r="E296" s="76">
        <v>2012</v>
      </c>
      <c r="F296" s="34">
        <f t="shared" si="4"/>
        <v>2012</v>
      </c>
      <c r="G296" s="59" t="s">
        <v>1213</v>
      </c>
      <c r="H296" s="31">
        <v>16</v>
      </c>
      <c r="I296" s="31" t="s">
        <v>314</v>
      </c>
      <c r="J296" s="31" t="s">
        <v>327</v>
      </c>
      <c r="K296" s="143" t="s">
        <v>1256</v>
      </c>
      <c r="L296" s="37" t="s">
        <v>315</v>
      </c>
      <c r="M296" s="31" t="s">
        <v>292</v>
      </c>
    </row>
    <row r="297" spans="1:13" ht="15">
      <c r="A297" s="27" t="s">
        <v>329</v>
      </c>
      <c r="B297" s="33" t="s">
        <v>1131</v>
      </c>
      <c r="C297" s="27" t="s">
        <v>968</v>
      </c>
      <c r="D297" s="27" t="s">
        <v>308</v>
      </c>
      <c r="E297" s="76">
        <v>1305</v>
      </c>
      <c r="F297" s="34">
        <f t="shared" si="4"/>
        <v>1305</v>
      </c>
      <c r="G297" s="59" t="s">
        <v>1213</v>
      </c>
      <c r="H297" s="31">
        <v>16</v>
      </c>
      <c r="I297" s="31" t="s">
        <v>314</v>
      </c>
      <c r="J297" s="31" t="s">
        <v>312</v>
      </c>
      <c r="K297" s="143" t="s">
        <v>1256</v>
      </c>
      <c r="L297" s="37" t="s">
        <v>315</v>
      </c>
      <c r="M297" s="31" t="s">
        <v>292</v>
      </c>
    </row>
    <row r="298" spans="1:13" ht="15">
      <c r="A298" s="27" t="s">
        <v>3829</v>
      </c>
      <c r="B298" s="32" t="s">
        <v>3830</v>
      </c>
      <c r="C298" s="27" t="s">
        <v>968</v>
      </c>
      <c r="D298" s="27" t="s">
        <v>308</v>
      </c>
      <c r="E298" s="76">
        <v>1278</v>
      </c>
      <c r="F298" s="34">
        <f t="shared" si="4"/>
        <v>1278</v>
      </c>
      <c r="G298" s="59" t="s">
        <v>1214</v>
      </c>
      <c r="H298" s="42">
        <v>17.75</v>
      </c>
      <c r="I298" s="31" t="s">
        <v>314</v>
      </c>
      <c r="J298" s="31" t="s">
        <v>3083</v>
      </c>
      <c r="K298" s="143" t="s">
        <v>1256</v>
      </c>
      <c r="L298" s="81" t="s">
        <v>700</v>
      </c>
      <c r="M298" s="81" t="s">
        <v>292</v>
      </c>
    </row>
    <row r="299" spans="1:13" ht="15">
      <c r="A299" s="27" t="s">
        <v>431</v>
      </c>
      <c r="B299" s="33" t="s">
        <v>1132</v>
      </c>
      <c r="C299" s="27" t="s">
        <v>968</v>
      </c>
      <c r="D299" s="27" t="s">
        <v>308</v>
      </c>
      <c r="E299" s="76">
        <v>1278</v>
      </c>
      <c r="F299" s="34">
        <f t="shared" si="4"/>
        <v>1278</v>
      </c>
      <c r="G299" s="59" t="s">
        <v>1214</v>
      </c>
      <c r="H299" s="42">
        <v>17.75</v>
      </c>
      <c r="I299" s="31" t="s">
        <v>314</v>
      </c>
      <c r="J299" s="31" t="s">
        <v>309</v>
      </c>
      <c r="K299" s="143" t="s">
        <v>1256</v>
      </c>
      <c r="L299" s="37" t="s">
        <v>315</v>
      </c>
      <c r="M299" s="31" t="s">
        <v>292</v>
      </c>
    </row>
    <row r="300" spans="1:13" ht="15">
      <c r="A300" s="27" t="s">
        <v>3831</v>
      </c>
      <c r="B300" s="32" t="s">
        <v>3832</v>
      </c>
      <c r="C300" s="27" t="s">
        <v>968</v>
      </c>
      <c r="D300" s="27" t="s">
        <v>308</v>
      </c>
      <c r="E300" s="76">
        <v>1464</v>
      </c>
      <c r="F300" s="34">
        <f t="shared" si="4"/>
        <v>1464</v>
      </c>
      <c r="G300" s="59" t="s">
        <v>1215</v>
      </c>
      <c r="H300" s="31">
        <v>16</v>
      </c>
      <c r="I300" s="31" t="s">
        <v>314</v>
      </c>
      <c r="J300" s="31" t="s">
        <v>3084</v>
      </c>
      <c r="K300" s="143" t="s">
        <v>1256</v>
      </c>
      <c r="L300" s="81" t="s">
        <v>700</v>
      </c>
      <c r="M300" s="81" t="s">
        <v>292</v>
      </c>
    </row>
    <row r="301" spans="1:13" ht="15">
      <c r="A301" s="27" t="s">
        <v>485</v>
      </c>
      <c r="B301" s="33" t="s">
        <v>1133</v>
      </c>
      <c r="C301" s="27" t="s">
        <v>968</v>
      </c>
      <c r="D301" s="27" t="s">
        <v>308</v>
      </c>
      <c r="E301" s="76">
        <v>1464</v>
      </c>
      <c r="F301" s="34">
        <f t="shared" si="4"/>
        <v>1464</v>
      </c>
      <c r="G301" s="59" t="s">
        <v>1215</v>
      </c>
      <c r="H301" s="31">
        <v>16</v>
      </c>
      <c r="I301" s="31" t="s">
        <v>314</v>
      </c>
      <c r="J301" s="31" t="s">
        <v>309</v>
      </c>
      <c r="K301" s="143" t="s">
        <v>1256</v>
      </c>
      <c r="L301" s="37" t="s">
        <v>315</v>
      </c>
      <c r="M301" s="31" t="s">
        <v>292</v>
      </c>
    </row>
    <row r="302" spans="1:13" ht="15">
      <c r="A302" s="27" t="s">
        <v>484</v>
      </c>
      <c r="B302" s="281" t="s">
        <v>1134</v>
      </c>
      <c r="C302" s="27" t="s">
        <v>968</v>
      </c>
      <c r="D302" s="27" t="s">
        <v>308</v>
      </c>
      <c r="E302" s="76">
        <v>1977</v>
      </c>
      <c r="F302" s="34">
        <f t="shared" si="4"/>
        <v>1977</v>
      </c>
      <c r="G302" s="59" t="s">
        <v>1215</v>
      </c>
      <c r="H302" s="31">
        <v>16</v>
      </c>
      <c r="I302" s="31" t="s">
        <v>314</v>
      </c>
      <c r="J302" s="31" t="s">
        <v>310</v>
      </c>
      <c r="K302" s="143" t="s">
        <v>1256</v>
      </c>
      <c r="L302" s="37" t="s">
        <v>315</v>
      </c>
      <c r="M302" s="31" t="s">
        <v>292</v>
      </c>
    </row>
    <row r="303" spans="1:13" ht="15">
      <c r="A303" s="27" t="s">
        <v>3833</v>
      </c>
      <c r="B303" s="32" t="s">
        <v>3834</v>
      </c>
      <c r="C303" s="27" t="s">
        <v>968</v>
      </c>
      <c r="D303" s="27" t="s">
        <v>3579</v>
      </c>
      <c r="E303" s="76">
        <v>1800</v>
      </c>
      <c r="F303" s="34">
        <f t="shared" si="4"/>
        <v>1800</v>
      </c>
      <c r="G303" s="59" t="s">
        <v>1215</v>
      </c>
      <c r="H303" s="31">
        <v>16</v>
      </c>
      <c r="I303" s="31" t="s">
        <v>314</v>
      </c>
      <c r="J303" s="31" t="s">
        <v>3086</v>
      </c>
      <c r="K303" s="143" t="s">
        <v>1256</v>
      </c>
      <c r="L303" s="81" t="s">
        <v>700</v>
      </c>
      <c r="M303" s="81" t="s">
        <v>292</v>
      </c>
    </row>
    <row r="304" spans="1:13" ht="15">
      <c r="A304" s="27" t="s">
        <v>3835</v>
      </c>
      <c r="B304" s="280" t="s">
        <v>3836</v>
      </c>
      <c r="C304" s="27" t="s">
        <v>968</v>
      </c>
      <c r="D304" s="27" t="s">
        <v>3579</v>
      </c>
      <c r="E304" s="76">
        <v>2669</v>
      </c>
      <c r="F304" s="34">
        <f t="shared" si="4"/>
        <v>2669</v>
      </c>
      <c r="G304" s="59" t="s">
        <v>1215</v>
      </c>
      <c r="H304" s="31">
        <v>16</v>
      </c>
      <c r="I304" s="31" t="s">
        <v>314</v>
      </c>
      <c r="J304" s="31" t="s">
        <v>699</v>
      </c>
      <c r="K304" s="143" t="s">
        <v>1256</v>
      </c>
      <c r="L304" s="81" t="s">
        <v>700</v>
      </c>
      <c r="M304" s="81" t="s">
        <v>292</v>
      </c>
    </row>
    <row r="305" spans="1:13" ht="15">
      <c r="A305" s="27" t="s">
        <v>3837</v>
      </c>
      <c r="B305" s="32" t="s">
        <v>3838</v>
      </c>
      <c r="C305" s="27" t="s">
        <v>968</v>
      </c>
      <c r="D305" s="27" t="s">
        <v>308</v>
      </c>
      <c r="E305" s="76">
        <v>1394</v>
      </c>
      <c r="F305" s="34">
        <f t="shared" si="4"/>
        <v>1394</v>
      </c>
      <c r="G305" s="59" t="s">
        <v>1215</v>
      </c>
      <c r="H305" s="31">
        <v>16</v>
      </c>
      <c r="I305" s="31" t="s">
        <v>314</v>
      </c>
      <c r="J305" s="31" t="s">
        <v>3083</v>
      </c>
      <c r="K305" s="143" t="s">
        <v>1256</v>
      </c>
      <c r="L305" s="81" t="s">
        <v>700</v>
      </c>
      <c r="M305" s="81" t="s">
        <v>292</v>
      </c>
    </row>
    <row r="306" spans="1:13" ht="15">
      <c r="A306" s="27" t="s">
        <v>332</v>
      </c>
      <c r="B306" s="33" t="s">
        <v>1135</v>
      </c>
      <c r="C306" s="27" t="s">
        <v>968</v>
      </c>
      <c r="D306" s="27" t="s">
        <v>308</v>
      </c>
      <c r="E306" s="76">
        <v>1394</v>
      </c>
      <c r="F306" s="34">
        <f t="shared" si="4"/>
        <v>1394</v>
      </c>
      <c r="G306" s="59" t="s">
        <v>1215</v>
      </c>
      <c r="H306" s="31">
        <v>16</v>
      </c>
      <c r="I306" s="31" t="s">
        <v>314</v>
      </c>
      <c r="J306" s="31" t="s">
        <v>309</v>
      </c>
      <c r="K306" s="143" t="s">
        <v>1256</v>
      </c>
      <c r="L306" s="37" t="s">
        <v>315</v>
      </c>
      <c r="M306" s="31" t="s">
        <v>292</v>
      </c>
    </row>
    <row r="307" spans="1:13" ht="15">
      <c r="A307" s="27" t="s">
        <v>331</v>
      </c>
      <c r="B307" s="281" t="s">
        <v>1136</v>
      </c>
      <c r="C307" s="27" t="s">
        <v>968</v>
      </c>
      <c r="D307" s="27" t="s">
        <v>308</v>
      </c>
      <c r="E307" s="76">
        <v>1883</v>
      </c>
      <c r="F307" s="34">
        <f t="shared" si="4"/>
        <v>1883</v>
      </c>
      <c r="G307" s="59" t="s">
        <v>1215</v>
      </c>
      <c r="H307" s="31">
        <v>16</v>
      </c>
      <c r="I307" s="31" t="s">
        <v>314</v>
      </c>
      <c r="J307" s="31" t="s">
        <v>310</v>
      </c>
      <c r="K307" s="143" t="s">
        <v>1256</v>
      </c>
      <c r="L307" s="37" t="s">
        <v>315</v>
      </c>
      <c r="M307" s="31" t="s">
        <v>292</v>
      </c>
    </row>
    <row r="308" spans="1:13" ht="15">
      <c r="A308" s="27" t="s">
        <v>330</v>
      </c>
      <c r="B308" s="33" t="s">
        <v>1137</v>
      </c>
      <c r="C308" s="27" t="s">
        <v>968</v>
      </c>
      <c r="D308" s="27" t="s">
        <v>308</v>
      </c>
      <c r="E308" s="76">
        <v>1662</v>
      </c>
      <c r="F308" s="34">
        <f t="shared" si="4"/>
        <v>1662</v>
      </c>
      <c r="G308" s="59" t="s">
        <v>1215</v>
      </c>
      <c r="H308" s="31">
        <v>16</v>
      </c>
      <c r="I308" s="31" t="s">
        <v>314</v>
      </c>
      <c r="J308" s="31" t="s">
        <v>324</v>
      </c>
      <c r="K308" s="143" t="s">
        <v>1256</v>
      </c>
      <c r="L308" s="37" t="s">
        <v>315</v>
      </c>
      <c r="M308" s="31" t="s">
        <v>292</v>
      </c>
    </row>
    <row r="309" spans="1:13" ht="15">
      <c r="A309" s="27" t="s">
        <v>333</v>
      </c>
      <c r="B309" s="33" t="s">
        <v>1138</v>
      </c>
      <c r="C309" s="27" t="s">
        <v>968</v>
      </c>
      <c r="D309" s="27" t="s">
        <v>308</v>
      </c>
      <c r="E309" s="76">
        <v>1465</v>
      </c>
      <c r="F309" s="34">
        <f t="shared" si="4"/>
        <v>1465</v>
      </c>
      <c r="G309" s="59" t="s">
        <v>1215</v>
      </c>
      <c r="H309" s="31">
        <v>16</v>
      </c>
      <c r="I309" s="31" t="s">
        <v>314</v>
      </c>
      <c r="J309" s="31" t="s">
        <v>312</v>
      </c>
      <c r="K309" s="143" t="s">
        <v>1256</v>
      </c>
      <c r="L309" s="37" t="s">
        <v>315</v>
      </c>
      <c r="M309" s="31" t="s">
        <v>292</v>
      </c>
    </row>
    <row r="310" spans="1:13" ht="15">
      <c r="A310" s="27" t="s">
        <v>3839</v>
      </c>
      <c r="B310" s="32" t="s">
        <v>3840</v>
      </c>
      <c r="C310" s="27" t="s">
        <v>968</v>
      </c>
      <c r="D310" s="27" t="s">
        <v>308</v>
      </c>
      <c r="E310" s="76">
        <v>304</v>
      </c>
      <c r="F310" s="34">
        <f t="shared" si="4"/>
        <v>304</v>
      </c>
      <c r="G310" s="59" t="s">
        <v>365</v>
      </c>
      <c r="H310" s="31">
        <v>170</v>
      </c>
      <c r="I310" s="31" t="s">
        <v>314</v>
      </c>
      <c r="J310" s="31" t="s">
        <v>3083</v>
      </c>
      <c r="K310" s="143" t="s">
        <v>1256</v>
      </c>
      <c r="L310" s="81" t="s">
        <v>700</v>
      </c>
      <c r="M310" s="81" t="s">
        <v>292</v>
      </c>
    </row>
    <row r="311" spans="1:13" ht="15">
      <c r="A311" s="27" t="s">
        <v>363</v>
      </c>
      <c r="B311" s="33" t="s">
        <v>364</v>
      </c>
      <c r="C311" s="27" t="s">
        <v>968</v>
      </c>
      <c r="D311" s="27" t="s">
        <v>308</v>
      </c>
      <c r="E311" s="76">
        <v>304</v>
      </c>
      <c r="F311" s="34">
        <f t="shared" si="4"/>
        <v>304</v>
      </c>
      <c r="G311" s="59" t="s">
        <v>365</v>
      </c>
      <c r="H311" s="31">
        <v>170</v>
      </c>
      <c r="I311" s="31" t="s">
        <v>314</v>
      </c>
      <c r="J311" s="31" t="s">
        <v>309</v>
      </c>
      <c r="K311" s="143" t="s">
        <v>1256</v>
      </c>
      <c r="L311" s="37" t="s">
        <v>315</v>
      </c>
      <c r="M311" s="31" t="s">
        <v>292</v>
      </c>
    </row>
    <row r="312" spans="1:13" ht="15">
      <c r="A312" s="27" t="s">
        <v>3841</v>
      </c>
      <c r="B312" s="32" t="s">
        <v>3842</v>
      </c>
      <c r="C312" s="27" t="s">
        <v>968</v>
      </c>
      <c r="D312" s="27" t="s">
        <v>308</v>
      </c>
      <c r="E312" s="76">
        <v>341</v>
      </c>
      <c r="F312" s="34">
        <f t="shared" si="4"/>
        <v>341</v>
      </c>
      <c r="G312" s="59" t="s">
        <v>359</v>
      </c>
      <c r="H312" s="31">
        <v>140</v>
      </c>
      <c r="I312" s="31" t="s">
        <v>314</v>
      </c>
      <c r="J312" s="31" t="s">
        <v>3083</v>
      </c>
      <c r="K312" s="143" t="s">
        <v>1256</v>
      </c>
      <c r="L312" s="81" t="s">
        <v>700</v>
      </c>
      <c r="M312" s="81" t="s">
        <v>292</v>
      </c>
    </row>
    <row r="313" spans="1:13" ht="15">
      <c r="A313" s="27" t="s">
        <v>357</v>
      </c>
      <c r="B313" s="33" t="s">
        <v>358</v>
      </c>
      <c r="C313" s="27" t="s">
        <v>968</v>
      </c>
      <c r="D313" s="27" t="s">
        <v>308</v>
      </c>
      <c r="E313" s="76">
        <v>341</v>
      </c>
      <c r="F313" s="34">
        <f t="shared" si="4"/>
        <v>341</v>
      </c>
      <c r="G313" s="59" t="s">
        <v>359</v>
      </c>
      <c r="H313" s="31">
        <v>140</v>
      </c>
      <c r="I313" s="31" t="s">
        <v>314</v>
      </c>
      <c r="J313" s="31" t="s">
        <v>309</v>
      </c>
      <c r="K313" s="143" t="s">
        <v>1256</v>
      </c>
      <c r="L313" s="37" t="s">
        <v>315</v>
      </c>
      <c r="M313" s="31" t="s">
        <v>292</v>
      </c>
    </row>
    <row r="314" spans="1:13" ht="15">
      <c r="A314" s="27" t="s">
        <v>521</v>
      </c>
      <c r="B314" s="33" t="s">
        <v>522</v>
      </c>
      <c r="C314" s="27" t="s">
        <v>968</v>
      </c>
      <c r="D314" s="27" t="s">
        <v>308</v>
      </c>
      <c r="E314" s="76">
        <v>238</v>
      </c>
      <c r="F314" s="34">
        <f t="shared" si="4"/>
        <v>238</v>
      </c>
      <c r="G314" s="59" t="s">
        <v>523</v>
      </c>
      <c r="H314" s="31">
        <v>140</v>
      </c>
      <c r="I314" s="31" t="s">
        <v>314</v>
      </c>
      <c r="J314" s="31" t="s">
        <v>312</v>
      </c>
      <c r="K314" s="143" t="s">
        <v>1256</v>
      </c>
      <c r="L314" s="37" t="s">
        <v>315</v>
      </c>
      <c r="M314" s="31" t="s">
        <v>292</v>
      </c>
    </row>
    <row r="315" spans="1:13" ht="15">
      <c r="A315" s="27" t="s">
        <v>3843</v>
      </c>
      <c r="B315" s="32" t="s">
        <v>3844</v>
      </c>
      <c r="C315" s="27" t="s">
        <v>968</v>
      </c>
      <c r="D315" s="27" t="s">
        <v>308</v>
      </c>
      <c r="E315" s="76">
        <v>254</v>
      </c>
      <c r="F315" s="34">
        <f t="shared" si="4"/>
        <v>254</v>
      </c>
      <c r="G315" s="59" t="s">
        <v>362</v>
      </c>
      <c r="H315" s="31">
        <v>170</v>
      </c>
      <c r="I315" s="31" t="s">
        <v>314</v>
      </c>
      <c r="J315" s="31" t="s">
        <v>3083</v>
      </c>
      <c r="K315" s="143" t="s">
        <v>1256</v>
      </c>
      <c r="L315" s="81" t="s">
        <v>700</v>
      </c>
      <c r="M315" s="81" t="s">
        <v>292</v>
      </c>
    </row>
    <row r="316" spans="1:13" ht="15">
      <c r="A316" s="27" t="s">
        <v>360</v>
      </c>
      <c r="B316" s="33" t="s">
        <v>361</v>
      </c>
      <c r="C316" s="27" t="s">
        <v>968</v>
      </c>
      <c r="D316" s="27" t="s">
        <v>308</v>
      </c>
      <c r="E316" s="76">
        <v>254</v>
      </c>
      <c r="F316" s="34">
        <f t="shared" si="4"/>
        <v>254</v>
      </c>
      <c r="G316" s="59" t="s">
        <v>362</v>
      </c>
      <c r="H316" s="31">
        <v>170</v>
      </c>
      <c r="I316" s="31" t="s">
        <v>314</v>
      </c>
      <c r="J316" s="31" t="s">
        <v>309</v>
      </c>
      <c r="K316" s="143" t="s">
        <v>1256</v>
      </c>
      <c r="L316" s="37" t="s">
        <v>315</v>
      </c>
      <c r="M316" s="31" t="s">
        <v>292</v>
      </c>
    </row>
    <row r="317" spans="1:13" ht="15">
      <c r="A317" s="27" t="s">
        <v>3845</v>
      </c>
      <c r="B317" s="32" t="s">
        <v>3846</v>
      </c>
      <c r="C317" s="27" t="s">
        <v>968</v>
      </c>
      <c r="D317" s="27" t="s">
        <v>308</v>
      </c>
      <c r="E317" s="76">
        <v>1277</v>
      </c>
      <c r="F317" s="34">
        <f t="shared" si="4"/>
        <v>1277</v>
      </c>
      <c r="G317" s="59" t="s">
        <v>1216</v>
      </c>
      <c r="H317" s="31">
        <v>20</v>
      </c>
      <c r="I317" s="31" t="s">
        <v>314</v>
      </c>
      <c r="J317" s="31" t="s">
        <v>3083</v>
      </c>
      <c r="K317" s="143" t="s">
        <v>1256</v>
      </c>
      <c r="L317" s="81" t="s">
        <v>700</v>
      </c>
      <c r="M317" s="81" t="s">
        <v>292</v>
      </c>
    </row>
    <row r="318" spans="1:13" ht="15">
      <c r="A318" s="27" t="s">
        <v>547</v>
      </c>
      <c r="B318" s="33" t="s">
        <v>1139</v>
      </c>
      <c r="C318" s="27" t="s">
        <v>968</v>
      </c>
      <c r="D318" s="27" t="s">
        <v>308</v>
      </c>
      <c r="E318" s="76">
        <v>1277</v>
      </c>
      <c r="F318" s="34">
        <f t="shared" si="4"/>
        <v>1277</v>
      </c>
      <c r="G318" s="59" t="s">
        <v>1216</v>
      </c>
      <c r="H318" s="31">
        <v>20</v>
      </c>
      <c r="I318" s="31" t="s">
        <v>314</v>
      </c>
      <c r="J318" s="31" t="s">
        <v>309</v>
      </c>
      <c r="K318" s="143" t="s">
        <v>1256</v>
      </c>
      <c r="L318" s="37" t="s">
        <v>315</v>
      </c>
      <c r="M318" s="31" t="s">
        <v>292</v>
      </c>
    </row>
    <row r="319" spans="1:13" ht="15">
      <c r="A319" s="27" t="s">
        <v>3847</v>
      </c>
      <c r="B319" s="32" t="s">
        <v>3848</v>
      </c>
      <c r="C319" s="27" t="s">
        <v>968</v>
      </c>
      <c r="D319" s="27" t="s">
        <v>308</v>
      </c>
      <c r="E319" s="76">
        <v>1367</v>
      </c>
      <c r="F319" s="34">
        <f t="shared" si="4"/>
        <v>1367</v>
      </c>
      <c r="G319" s="59" t="s">
        <v>1217</v>
      </c>
      <c r="H319" s="31">
        <v>20</v>
      </c>
      <c r="I319" s="31" t="s">
        <v>314</v>
      </c>
      <c r="J319" s="31" t="s">
        <v>3083</v>
      </c>
      <c r="K319" s="143" t="s">
        <v>1256</v>
      </c>
      <c r="L319" s="81" t="s">
        <v>700</v>
      </c>
      <c r="M319" s="81" t="s">
        <v>292</v>
      </c>
    </row>
    <row r="320" spans="1:13" ht="15">
      <c r="A320" s="27" t="s">
        <v>531</v>
      </c>
      <c r="B320" s="33" t="s">
        <v>1140</v>
      </c>
      <c r="C320" s="27" t="s">
        <v>968</v>
      </c>
      <c r="D320" s="27" t="s">
        <v>308</v>
      </c>
      <c r="E320" s="76">
        <v>1367</v>
      </c>
      <c r="F320" s="34">
        <f t="shared" si="4"/>
        <v>1367</v>
      </c>
      <c r="G320" s="59" t="s">
        <v>1217</v>
      </c>
      <c r="H320" s="31">
        <v>20</v>
      </c>
      <c r="I320" s="31" t="s">
        <v>314</v>
      </c>
      <c r="J320" s="31" t="s">
        <v>309</v>
      </c>
      <c r="K320" s="143" t="s">
        <v>1256</v>
      </c>
      <c r="L320" s="37" t="s">
        <v>315</v>
      </c>
      <c r="M320" s="31" t="s">
        <v>292</v>
      </c>
    </row>
    <row r="321" spans="1:13" ht="15">
      <c r="A321" s="27" t="s">
        <v>532</v>
      </c>
      <c r="B321" s="33" t="s">
        <v>1141</v>
      </c>
      <c r="C321" s="27" t="s">
        <v>968</v>
      </c>
      <c r="D321" s="27" t="s">
        <v>308</v>
      </c>
      <c r="E321" s="76">
        <v>1641</v>
      </c>
      <c r="F321" s="34">
        <f t="shared" si="4"/>
        <v>1641</v>
      </c>
      <c r="G321" s="59" t="s">
        <v>1217</v>
      </c>
      <c r="H321" s="31">
        <v>20</v>
      </c>
      <c r="I321" s="31" t="s">
        <v>314</v>
      </c>
      <c r="J321" s="31" t="s">
        <v>324</v>
      </c>
      <c r="K321" s="143" t="s">
        <v>1256</v>
      </c>
      <c r="L321" s="37" t="s">
        <v>315</v>
      </c>
      <c r="M321" s="31" t="s">
        <v>292</v>
      </c>
    </row>
    <row r="322" spans="1:13" ht="15">
      <c r="A322" s="27" t="s">
        <v>3849</v>
      </c>
      <c r="B322" s="32" t="s">
        <v>3850</v>
      </c>
      <c r="C322" s="27" t="s">
        <v>968</v>
      </c>
      <c r="D322" s="27" t="s">
        <v>308</v>
      </c>
      <c r="E322" s="76">
        <v>1462</v>
      </c>
      <c r="F322" s="34">
        <f t="shared" si="4"/>
        <v>1462</v>
      </c>
      <c r="G322" s="59" t="s">
        <v>3851</v>
      </c>
      <c r="H322" s="31">
        <v>20</v>
      </c>
      <c r="I322" s="31" t="s">
        <v>314</v>
      </c>
      <c r="J322" s="31" t="s">
        <v>3083</v>
      </c>
      <c r="K322" s="143" t="s">
        <v>1256</v>
      </c>
      <c r="L322" s="81" t="s">
        <v>700</v>
      </c>
      <c r="M322" s="81" t="s">
        <v>292</v>
      </c>
    </row>
    <row r="323" spans="1:13" ht="15">
      <c r="A323" s="27" t="s">
        <v>3852</v>
      </c>
      <c r="B323" s="32" t="s">
        <v>3853</v>
      </c>
      <c r="C323" s="27" t="s">
        <v>968</v>
      </c>
      <c r="D323" s="27" t="s">
        <v>308</v>
      </c>
      <c r="E323" s="76">
        <v>2447</v>
      </c>
      <c r="F323" s="34">
        <f t="shared" si="4"/>
        <v>2447</v>
      </c>
      <c r="G323" s="59" t="s">
        <v>1218</v>
      </c>
      <c r="H323" s="31">
        <v>22</v>
      </c>
      <c r="I323" s="31" t="s">
        <v>314</v>
      </c>
      <c r="J323" s="31" t="s">
        <v>3084</v>
      </c>
      <c r="K323" s="143" t="s">
        <v>1256</v>
      </c>
      <c r="L323" s="81" t="s">
        <v>700</v>
      </c>
      <c r="M323" s="81" t="s">
        <v>292</v>
      </c>
    </row>
    <row r="324" spans="1:13" ht="15">
      <c r="A324" s="27" t="s">
        <v>586</v>
      </c>
      <c r="B324" s="33" t="s">
        <v>1142</v>
      </c>
      <c r="C324" s="27" t="s">
        <v>968</v>
      </c>
      <c r="D324" s="27" t="s">
        <v>308</v>
      </c>
      <c r="E324" s="76">
        <v>2447</v>
      </c>
      <c r="F324" s="34">
        <f t="shared" si="4"/>
        <v>2447</v>
      </c>
      <c r="G324" s="59" t="s">
        <v>1218</v>
      </c>
      <c r="H324" s="31">
        <v>22</v>
      </c>
      <c r="I324" s="31" t="s">
        <v>314</v>
      </c>
      <c r="J324" s="31" t="s">
        <v>309</v>
      </c>
      <c r="K324" s="143" t="s">
        <v>1256</v>
      </c>
      <c r="L324" s="37" t="s">
        <v>315</v>
      </c>
      <c r="M324" s="31" t="s">
        <v>292</v>
      </c>
    </row>
    <row r="325" spans="1:13" ht="15">
      <c r="A325" s="27" t="s">
        <v>585</v>
      </c>
      <c r="B325" s="281" t="s">
        <v>1143</v>
      </c>
      <c r="C325" s="27" t="s">
        <v>968</v>
      </c>
      <c r="D325" s="27" t="s">
        <v>308</v>
      </c>
      <c r="E325" s="76">
        <v>3304</v>
      </c>
      <c r="F325" s="34">
        <f t="shared" si="4"/>
        <v>3304</v>
      </c>
      <c r="G325" s="59" t="s">
        <v>1218</v>
      </c>
      <c r="H325" s="31">
        <v>22</v>
      </c>
      <c r="I325" s="31" t="s">
        <v>314</v>
      </c>
      <c r="J325" s="31" t="s">
        <v>310</v>
      </c>
      <c r="K325" s="143" t="s">
        <v>1256</v>
      </c>
      <c r="L325" s="37" t="s">
        <v>315</v>
      </c>
      <c r="M325" s="31" t="s">
        <v>292</v>
      </c>
    </row>
    <row r="326" spans="1:13" ht="15">
      <c r="A326" s="27" t="s">
        <v>3854</v>
      </c>
      <c r="B326" s="32" t="s">
        <v>3855</v>
      </c>
      <c r="C326" s="27" t="s">
        <v>968</v>
      </c>
      <c r="D326" s="27" t="s">
        <v>308</v>
      </c>
      <c r="E326" s="76">
        <v>2390</v>
      </c>
      <c r="F326" s="34">
        <f t="shared" si="4"/>
        <v>2390</v>
      </c>
      <c r="G326" s="59" t="s">
        <v>1218</v>
      </c>
      <c r="H326" s="31">
        <v>22</v>
      </c>
      <c r="I326" s="31" t="s">
        <v>314</v>
      </c>
      <c r="J326" s="31" t="s">
        <v>3083</v>
      </c>
      <c r="K326" s="143" t="s">
        <v>1256</v>
      </c>
      <c r="L326" s="81" t="s">
        <v>700</v>
      </c>
      <c r="M326" s="81" t="s">
        <v>292</v>
      </c>
    </row>
    <row r="327" spans="1:13" ht="15">
      <c r="A327" s="27" t="s">
        <v>346</v>
      </c>
      <c r="B327" s="33" t="s">
        <v>1144</v>
      </c>
      <c r="C327" s="27" t="s">
        <v>968</v>
      </c>
      <c r="D327" s="27" t="s">
        <v>308</v>
      </c>
      <c r="E327" s="76">
        <v>2390</v>
      </c>
      <c r="F327" s="34">
        <f t="shared" si="4"/>
        <v>2390</v>
      </c>
      <c r="G327" s="59" t="s">
        <v>1218</v>
      </c>
      <c r="H327" s="31">
        <v>22</v>
      </c>
      <c r="I327" s="31" t="s">
        <v>314</v>
      </c>
      <c r="J327" s="31" t="s">
        <v>309</v>
      </c>
      <c r="K327" s="143" t="s">
        <v>1256</v>
      </c>
      <c r="L327" s="37" t="s">
        <v>315</v>
      </c>
      <c r="M327" s="31" t="s">
        <v>292</v>
      </c>
    </row>
    <row r="328" spans="1:13" ht="15">
      <c r="A328" s="27" t="s">
        <v>348</v>
      </c>
      <c r="B328" s="281" t="s">
        <v>1145</v>
      </c>
      <c r="C328" s="27" t="s">
        <v>968</v>
      </c>
      <c r="D328" s="27" t="s">
        <v>308</v>
      </c>
      <c r="E328" s="76">
        <v>3226</v>
      </c>
      <c r="F328" s="34">
        <f t="shared" si="4"/>
        <v>3226</v>
      </c>
      <c r="G328" s="59" t="s">
        <v>1218</v>
      </c>
      <c r="H328" s="31">
        <v>22</v>
      </c>
      <c r="I328" s="31" t="s">
        <v>314</v>
      </c>
      <c r="J328" s="31" t="s">
        <v>310</v>
      </c>
      <c r="K328" s="143" t="s">
        <v>1256</v>
      </c>
      <c r="L328" s="37" t="s">
        <v>315</v>
      </c>
      <c r="M328" s="31" t="s">
        <v>292</v>
      </c>
    </row>
    <row r="329" spans="1:13" ht="15">
      <c r="A329" s="27" t="s">
        <v>347</v>
      </c>
      <c r="B329" s="33" t="s">
        <v>1146</v>
      </c>
      <c r="C329" s="27" t="s">
        <v>968</v>
      </c>
      <c r="D329" s="27" t="s">
        <v>308</v>
      </c>
      <c r="E329" s="76">
        <v>2509</v>
      </c>
      <c r="F329" s="34">
        <f aca="true" t="shared" si="5" ref="F329:F392">E329*(1-$F$5)</f>
        <v>2509</v>
      </c>
      <c r="G329" s="59" t="s">
        <v>1218</v>
      </c>
      <c r="H329" s="31">
        <v>22</v>
      </c>
      <c r="I329" s="31" t="s">
        <v>314</v>
      </c>
      <c r="J329" s="31" t="s">
        <v>312</v>
      </c>
      <c r="K329" s="143" t="s">
        <v>1256</v>
      </c>
      <c r="L329" s="37" t="s">
        <v>315</v>
      </c>
      <c r="M329" s="31" t="s">
        <v>292</v>
      </c>
    </row>
    <row r="330" spans="1:13" ht="15">
      <c r="A330" s="27" t="s">
        <v>3856</v>
      </c>
      <c r="B330" s="32" t="s">
        <v>3857</v>
      </c>
      <c r="C330" s="27" t="s">
        <v>968</v>
      </c>
      <c r="D330" s="27" t="s">
        <v>308</v>
      </c>
      <c r="E330" s="76">
        <v>2846</v>
      </c>
      <c r="F330" s="34">
        <f t="shared" si="5"/>
        <v>2846</v>
      </c>
      <c r="G330" s="59" t="s">
        <v>1219</v>
      </c>
      <c r="H330" s="31">
        <v>22</v>
      </c>
      <c r="I330" s="31" t="s">
        <v>314</v>
      </c>
      <c r="J330" s="31" t="s">
        <v>3084</v>
      </c>
      <c r="K330" s="143" t="s">
        <v>1256</v>
      </c>
      <c r="L330" s="81" t="s">
        <v>700</v>
      </c>
      <c r="M330" s="81" t="s">
        <v>292</v>
      </c>
    </row>
    <row r="331" spans="1:13" ht="15">
      <c r="A331" s="27" t="s">
        <v>491</v>
      </c>
      <c r="B331" s="33" t="s">
        <v>1147</v>
      </c>
      <c r="C331" s="27" t="s">
        <v>968</v>
      </c>
      <c r="D331" s="27" t="s">
        <v>308</v>
      </c>
      <c r="E331" s="76">
        <v>2846</v>
      </c>
      <c r="F331" s="34">
        <f t="shared" si="5"/>
        <v>2846</v>
      </c>
      <c r="G331" s="59" t="s">
        <v>1219</v>
      </c>
      <c r="H331" s="31">
        <v>22</v>
      </c>
      <c r="I331" s="31" t="s">
        <v>314</v>
      </c>
      <c r="J331" s="31" t="s">
        <v>309</v>
      </c>
      <c r="K331" s="143" t="s">
        <v>1256</v>
      </c>
      <c r="L331" s="37" t="s">
        <v>315</v>
      </c>
      <c r="M331" s="31" t="s">
        <v>292</v>
      </c>
    </row>
    <row r="332" spans="1:13" ht="15">
      <c r="A332" s="27" t="s">
        <v>490</v>
      </c>
      <c r="B332" s="281" t="s">
        <v>1148</v>
      </c>
      <c r="C332" s="27" t="s">
        <v>968</v>
      </c>
      <c r="D332" s="27" t="s">
        <v>308</v>
      </c>
      <c r="E332" s="76">
        <v>3842</v>
      </c>
      <c r="F332" s="34">
        <f t="shared" si="5"/>
        <v>3842</v>
      </c>
      <c r="G332" s="59" t="s">
        <v>1219</v>
      </c>
      <c r="H332" s="31">
        <v>22</v>
      </c>
      <c r="I332" s="31" t="s">
        <v>314</v>
      </c>
      <c r="J332" s="31" t="s">
        <v>310</v>
      </c>
      <c r="K332" s="143" t="s">
        <v>1256</v>
      </c>
      <c r="L332" s="37" t="s">
        <v>315</v>
      </c>
      <c r="M332" s="31" t="s">
        <v>292</v>
      </c>
    </row>
    <row r="333" spans="1:13" ht="15">
      <c r="A333" s="27" t="s">
        <v>3858</v>
      </c>
      <c r="B333" s="32" t="s">
        <v>3859</v>
      </c>
      <c r="C333" s="27" t="s">
        <v>968</v>
      </c>
      <c r="D333" s="27" t="s">
        <v>3579</v>
      </c>
      <c r="E333" s="76">
        <v>3500</v>
      </c>
      <c r="F333" s="34">
        <f t="shared" si="5"/>
        <v>3500</v>
      </c>
      <c r="G333" s="59" t="s">
        <v>1219</v>
      </c>
      <c r="H333" s="31">
        <v>22</v>
      </c>
      <c r="I333" s="31" t="s">
        <v>314</v>
      </c>
      <c r="J333" s="31" t="s">
        <v>3086</v>
      </c>
      <c r="K333" s="143" t="s">
        <v>1256</v>
      </c>
      <c r="L333" s="81" t="s">
        <v>700</v>
      </c>
      <c r="M333" s="81" t="s">
        <v>292</v>
      </c>
    </row>
    <row r="334" spans="1:13" ht="15">
      <c r="A334" s="27" t="s">
        <v>3860</v>
      </c>
      <c r="B334" s="280" t="s">
        <v>3861</v>
      </c>
      <c r="C334" s="27" t="s">
        <v>968</v>
      </c>
      <c r="D334" s="27" t="s">
        <v>3579</v>
      </c>
      <c r="E334" s="76">
        <v>5186</v>
      </c>
      <c r="F334" s="34">
        <f t="shared" si="5"/>
        <v>5186</v>
      </c>
      <c r="G334" s="59" t="s">
        <v>1219</v>
      </c>
      <c r="H334" s="31">
        <v>22</v>
      </c>
      <c r="I334" s="31" t="s">
        <v>314</v>
      </c>
      <c r="J334" s="31" t="s">
        <v>699</v>
      </c>
      <c r="K334" s="143" t="s">
        <v>1256</v>
      </c>
      <c r="L334" s="81" t="s">
        <v>700</v>
      </c>
      <c r="M334" s="81" t="s">
        <v>292</v>
      </c>
    </row>
    <row r="335" spans="1:13" ht="15">
      <c r="A335" s="27" t="s">
        <v>3862</v>
      </c>
      <c r="B335" s="32" t="s">
        <v>3863</v>
      </c>
      <c r="C335" s="27" t="s">
        <v>968</v>
      </c>
      <c r="D335" s="27" t="s">
        <v>308</v>
      </c>
      <c r="E335" s="76">
        <v>2780</v>
      </c>
      <c r="F335" s="34">
        <f t="shared" si="5"/>
        <v>2780</v>
      </c>
      <c r="G335" s="59" t="s">
        <v>1219</v>
      </c>
      <c r="H335" s="31">
        <v>22</v>
      </c>
      <c r="I335" s="31" t="s">
        <v>314</v>
      </c>
      <c r="J335" s="31" t="s">
        <v>3083</v>
      </c>
      <c r="K335" s="143" t="s">
        <v>1256</v>
      </c>
      <c r="L335" s="81" t="s">
        <v>700</v>
      </c>
      <c r="M335" s="81" t="s">
        <v>292</v>
      </c>
    </row>
    <row r="336" spans="1:13" ht="15">
      <c r="A336" s="27" t="s">
        <v>349</v>
      </c>
      <c r="B336" s="33" t="s">
        <v>1149</v>
      </c>
      <c r="C336" s="27" t="s">
        <v>968</v>
      </c>
      <c r="D336" s="27" t="s">
        <v>308</v>
      </c>
      <c r="E336" s="76">
        <v>2780</v>
      </c>
      <c r="F336" s="34">
        <f t="shared" si="5"/>
        <v>2780</v>
      </c>
      <c r="G336" s="59" t="s">
        <v>1219</v>
      </c>
      <c r="H336" s="31">
        <v>22</v>
      </c>
      <c r="I336" s="31" t="s">
        <v>314</v>
      </c>
      <c r="J336" s="31" t="s">
        <v>309</v>
      </c>
      <c r="K336" s="143" t="s">
        <v>1256</v>
      </c>
      <c r="L336" s="37" t="s">
        <v>315</v>
      </c>
      <c r="M336" s="31" t="s">
        <v>292</v>
      </c>
    </row>
    <row r="337" spans="1:13" ht="15">
      <c r="A337" s="27" t="s">
        <v>352</v>
      </c>
      <c r="B337" s="281" t="s">
        <v>1150</v>
      </c>
      <c r="C337" s="27" t="s">
        <v>968</v>
      </c>
      <c r="D337" s="27" t="s">
        <v>308</v>
      </c>
      <c r="E337" s="76">
        <v>3753</v>
      </c>
      <c r="F337" s="34">
        <f t="shared" si="5"/>
        <v>3753</v>
      </c>
      <c r="G337" s="59" t="s">
        <v>1219</v>
      </c>
      <c r="H337" s="31">
        <v>22</v>
      </c>
      <c r="I337" s="31" t="s">
        <v>314</v>
      </c>
      <c r="J337" s="31" t="s">
        <v>310</v>
      </c>
      <c r="K337" s="143" t="s">
        <v>1256</v>
      </c>
      <c r="L337" s="37" t="s">
        <v>315</v>
      </c>
      <c r="M337" s="31" t="s">
        <v>292</v>
      </c>
    </row>
    <row r="338" spans="1:13" ht="15">
      <c r="A338" s="27" t="s">
        <v>351</v>
      </c>
      <c r="B338" s="33" t="s">
        <v>1151</v>
      </c>
      <c r="C338" s="27" t="s">
        <v>968</v>
      </c>
      <c r="D338" s="27" t="s">
        <v>308</v>
      </c>
      <c r="E338" s="76">
        <v>3335</v>
      </c>
      <c r="F338" s="34">
        <f t="shared" si="5"/>
        <v>3335</v>
      </c>
      <c r="G338" s="59" t="s">
        <v>1219</v>
      </c>
      <c r="H338" s="31">
        <v>22</v>
      </c>
      <c r="I338" s="31" t="s">
        <v>314</v>
      </c>
      <c r="J338" s="31" t="s">
        <v>324</v>
      </c>
      <c r="K338" s="143" t="s">
        <v>1256</v>
      </c>
      <c r="L338" s="37" t="s">
        <v>315</v>
      </c>
      <c r="M338" s="31" t="s">
        <v>292</v>
      </c>
    </row>
    <row r="339" spans="1:13" ht="15">
      <c r="A339" s="27" t="s">
        <v>350</v>
      </c>
      <c r="B339" s="33" t="s">
        <v>1152</v>
      </c>
      <c r="C339" s="27" t="s">
        <v>968</v>
      </c>
      <c r="D339" s="27" t="s">
        <v>308</v>
      </c>
      <c r="E339" s="76">
        <v>2918</v>
      </c>
      <c r="F339" s="34">
        <f t="shared" si="5"/>
        <v>2918</v>
      </c>
      <c r="G339" s="59" t="s">
        <v>1219</v>
      </c>
      <c r="H339" s="31">
        <v>22</v>
      </c>
      <c r="I339" s="31" t="s">
        <v>314</v>
      </c>
      <c r="J339" s="31" t="s">
        <v>312</v>
      </c>
      <c r="K339" s="143" t="s">
        <v>1256</v>
      </c>
      <c r="L339" s="37" t="s">
        <v>315</v>
      </c>
      <c r="M339" s="31" t="s">
        <v>292</v>
      </c>
    </row>
    <row r="340" spans="1:13" ht="15">
      <c r="A340" s="27" t="s">
        <v>3864</v>
      </c>
      <c r="B340" s="32" t="s">
        <v>3865</v>
      </c>
      <c r="C340" s="27" t="s">
        <v>968</v>
      </c>
      <c r="D340" s="27" t="s">
        <v>308</v>
      </c>
      <c r="E340" s="76">
        <v>3160</v>
      </c>
      <c r="F340" s="34">
        <f t="shared" si="5"/>
        <v>3160</v>
      </c>
      <c r="G340" s="59" t="s">
        <v>1220</v>
      </c>
      <c r="H340" s="31">
        <v>22</v>
      </c>
      <c r="I340" s="31" t="s">
        <v>314</v>
      </c>
      <c r="J340" s="31" t="s">
        <v>3083</v>
      </c>
      <c r="K340" s="143" t="s">
        <v>1256</v>
      </c>
      <c r="L340" s="81" t="s">
        <v>700</v>
      </c>
      <c r="M340" s="81" t="s">
        <v>292</v>
      </c>
    </row>
    <row r="341" spans="1:13" ht="15">
      <c r="A341" s="27" t="s">
        <v>353</v>
      </c>
      <c r="B341" s="33" t="s">
        <v>1153</v>
      </c>
      <c r="C341" s="27" t="s">
        <v>968</v>
      </c>
      <c r="D341" s="27" t="s">
        <v>308</v>
      </c>
      <c r="E341" s="76">
        <v>3160</v>
      </c>
      <c r="F341" s="34">
        <f t="shared" si="5"/>
        <v>3160</v>
      </c>
      <c r="G341" s="59" t="s">
        <v>1220</v>
      </c>
      <c r="H341" s="31">
        <v>22</v>
      </c>
      <c r="I341" s="31" t="s">
        <v>314</v>
      </c>
      <c r="J341" s="31" t="s">
        <v>309</v>
      </c>
      <c r="K341" s="143" t="s">
        <v>1256</v>
      </c>
      <c r="L341" s="37" t="s">
        <v>315</v>
      </c>
      <c r="M341" s="31" t="s">
        <v>292</v>
      </c>
    </row>
    <row r="342" spans="1:13" ht="15">
      <c r="A342" s="27" t="s">
        <v>354</v>
      </c>
      <c r="B342" s="33" t="s">
        <v>1154</v>
      </c>
      <c r="C342" s="27" t="s">
        <v>968</v>
      </c>
      <c r="D342" s="27" t="s">
        <v>308</v>
      </c>
      <c r="E342" s="76">
        <v>3319</v>
      </c>
      <c r="F342" s="34">
        <f t="shared" si="5"/>
        <v>3319</v>
      </c>
      <c r="G342" s="59" t="s">
        <v>1220</v>
      </c>
      <c r="H342" s="31">
        <v>22</v>
      </c>
      <c r="I342" s="31" t="s">
        <v>314</v>
      </c>
      <c r="J342" s="31" t="s">
        <v>312</v>
      </c>
      <c r="K342" s="143" t="s">
        <v>1256</v>
      </c>
      <c r="L342" s="37" t="s">
        <v>315</v>
      </c>
      <c r="M342" s="31" t="s">
        <v>292</v>
      </c>
    </row>
    <row r="343" spans="1:13" ht="15">
      <c r="A343" s="27" t="s">
        <v>3866</v>
      </c>
      <c r="B343" s="32" t="s">
        <v>3867</v>
      </c>
      <c r="C343" s="27" t="s">
        <v>968</v>
      </c>
      <c r="D343" s="27" t="s">
        <v>308</v>
      </c>
      <c r="E343" s="76">
        <v>3543</v>
      </c>
      <c r="F343" s="34">
        <f t="shared" si="5"/>
        <v>3543</v>
      </c>
      <c r="G343" s="59" t="s">
        <v>1221</v>
      </c>
      <c r="H343" s="31">
        <v>22</v>
      </c>
      <c r="I343" s="31" t="s">
        <v>314</v>
      </c>
      <c r="J343" s="31" t="s">
        <v>3083</v>
      </c>
      <c r="K343" s="143" t="s">
        <v>1256</v>
      </c>
      <c r="L343" s="81" t="s">
        <v>700</v>
      </c>
      <c r="M343" s="81" t="s">
        <v>292</v>
      </c>
    </row>
    <row r="344" spans="1:13" ht="15">
      <c r="A344" s="27" t="s">
        <v>355</v>
      </c>
      <c r="B344" s="33" t="s">
        <v>1155</v>
      </c>
      <c r="C344" s="27" t="s">
        <v>968</v>
      </c>
      <c r="D344" s="27" t="s">
        <v>308</v>
      </c>
      <c r="E344" s="76">
        <v>3543</v>
      </c>
      <c r="F344" s="34">
        <f t="shared" si="5"/>
        <v>3543</v>
      </c>
      <c r="G344" s="59" t="s">
        <v>1221</v>
      </c>
      <c r="H344" s="31">
        <v>22</v>
      </c>
      <c r="I344" s="31" t="s">
        <v>314</v>
      </c>
      <c r="J344" s="31" t="s">
        <v>309</v>
      </c>
      <c r="K344" s="143" t="s">
        <v>1256</v>
      </c>
      <c r="L344" s="37" t="s">
        <v>315</v>
      </c>
      <c r="M344" s="31" t="s">
        <v>292</v>
      </c>
    </row>
    <row r="345" spans="1:13" ht="15">
      <c r="A345" s="27" t="s">
        <v>356</v>
      </c>
      <c r="B345" s="33" t="s">
        <v>1156</v>
      </c>
      <c r="C345" s="27" t="s">
        <v>968</v>
      </c>
      <c r="D345" s="27" t="s">
        <v>308</v>
      </c>
      <c r="E345" s="76">
        <v>3721</v>
      </c>
      <c r="F345" s="34">
        <f t="shared" si="5"/>
        <v>3721</v>
      </c>
      <c r="G345" s="59" t="s">
        <v>1221</v>
      </c>
      <c r="H345" s="31">
        <v>22</v>
      </c>
      <c r="I345" s="31" t="s">
        <v>314</v>
      </c>
      <c r="J345" s="31" t="s">
        <v>312</v>
      </c>
      <c r="K345" s="143" t="s">
        <v>1256</v>
      </c>
      <c r="L345" s="37" t="s">
        <v>315</v>
      </c>
      <c r="M345" s="31" t="s">
        <v>292</v>
      </c>
    </row>
    <row r="346" spans="1:13" ht="15">
      <c r="A346" s="27" t="s">
        <v>3868</v>
      </c>
      <c r="B346" s="32" t="s">
        <v>3869</v>
      </c>
      <c r="C346" s="27" t="s">
        <v>968</v>
      </c>
      <c r="D346" s="27" t="s">
        <v>308</v>
      </c>
      <c r="E346" s="76">
        <v>274</v>
      </c>
      <c r="F346" s="34">
        <f t="shared" si="5"/>
        <v>274</v>
      </c>
      <c r="G346" s="59" t="s">
        <v>494</v>
      </c>
      <c r="H346" s="31">
        <v>240</v>
      </c>
      <c r="I346" s="31" t="s">
        <v>314</v>
      </c>
      <c r="J346" s="31" t="s">
        <v>3083</v>
      </c>
      <c r="K346" s="143" t="s">
        <v>1256</v>
      </c>
      <c r="L346" s="81" t="s">
        <v>700</v>
      </c>
      <c r="M346" s="81" t="s">
        <v>292</v>
      </c>
    </row>
    <row r="347" spans="1:13" ht="15">
      <c r="A347" s="27" t="s">
        <v>492</v>
      </c>
      <c r="B347" s="33" t="s">
        <v>493</v>
      </c>
      <c r="C347" s="27" t="s">
        <v>968</v>
      </c>
      <c r="D347" s="27" t="s">
        <v>308</v>
      </c>
      <c r="E347" s="76">
        <v>274</v>
      </c>
      <c r="F347" s="34">
        <f t="shared" si="5"/>
        <v>274</v>
      </c>
      <c r="G347" s="59" t="s">
        <v>494</v>
      </c>
      <c r="H347" s="31">
        <v>240</v>
      </c>
      <c r="I347" s="31" t="s">
        <v>314</v>
      </c>
      <c r="J347" s="31" t="s">
        <v>309</v>
      </c>
      <c r="K347" s="143" t="s">
        <v>1256</v>
      </c>
      <c r="L347" s="37" t="s">
        <v>315</v>
      </c>
      <c r="M347" s="31" t="s">
        <v>292</v>
      </c>
    </row>
    <row r="348" spans="1:13" ht="15">
      <c r="A348" s="27" t="s">
        <v>3870</v>
      </c>
      <c r="B348" s="32" t="s">
        <v>3871</v>
      </c>
      <c r="C348" s="27" t="s">
        <v>968</v>
      </c>
      <c r="D348" s="27" t="s">
        <v>308</v>
      </c>
      <c r="E348" s="76">
        <v>313</v>
      </c>
      <c r="F348" s="34">
        <f t="shared" si="5"/>
        <v>313</v>
      </c>
      <c r="G348" s="59" t="s">
        <v>368</v>
      </c>
      <c r="H348" s="31">
        <v>203</v>
      </c>
      <c r="I348" s="31" t="s">
        <v>314</v>
      </c>
      <c r="J348" s="31" t="s">
        <v>3083</v>
      </c>
      <c r="K348" s="143" t="s">
        <v>1256</v>
      </c>
      <c r="L348" s="81" t="s">
        <v>700</v>
      </c>
      <c r="M348" s="81" t="s">
        <v>292</v>
      </c>
    </row>
    <row r="349" spans="1:13" ht="15">
      <c r="A349" s="27" t="s">
        <v>366</v>
      </c>
      <c r="B349" s="33" t="s">
        <v>367</v>
      </c>
      <c r="C349" s="27" t="s">
        <v>968</v>
      </c>
      <c r="D349" s="27" t="s">
        <v>308</v>
      </c>
      <c r="E349" s="76">
        <v>313</v>
      </c>
      <c r="F349" s="34">
        <f t="shared" si="5"/>
        <v>313</v>
      </c>
      <c r="G349" s="59" t="s">
        <v>368</v>
      </c>
      <c r="H349" s="31">
        <v>203</v>
      </c>
      <c r="I349" s="31" t="s">
        <v>314</v>
      </c>
      <c r="J349" s="31" t="s">
        <v>309</v>
      </c>
      <c r="K349" s="143" t="s">
        <v>1256</v>
      </c>
      <c r="L349" s="37" t="s">
        <v>315</v>
      </c>
      <c r="M349" s="31" t="s">
        <v>292</v>
      </c>
    </row>
    <row r="350" spans="1:13" ht="15">
      <c r="A350" s="27" t="s">
        <v>3872</v>
      </c>
      <c r="B350" s="32" t="s">
        <v>3873</v>
      </c>
      <c r="C350" s="27" t="s">
        <v>968</v>
      </c>
      <c r="D350" s="27" t="s">
        <v>308</v>
      </c>
      <c r="E350" s="76">
        <v>402</v>
      </c>
      <c r="F350" s="34">
        <f t="shared" si="5"/>
        <v>402</v>
      </c>
      <c r="G350" s="59" t="s">
        <v>376</v>
      </c>
      <c r="H350" s="31">
        <v>280</v>
      </c>
      <c r="I350" s="31" t="s">
        <v>314</v>
      </c>
      <c r="J350" s="31" t="s">
        <v>3083</v>
      </c>
      <c r="K350" s="143" t="s">
        <v>1256</v>
      </c>
      <c r="L350" s="81" t="s">
        <v>700</v>
      </c>
      <c r="M350" s="81" t="s">
        <v>292</v>
      </c>
    </row>
    <row r="351" spans="1:13" ht="15">
      <c r="A351" s="27" t="s">
        <v>374</v>
      </c>
      <c r="B351" s="33" t="s">
        <v>375</v>
      </c>
      <c r="C351" s="27" t="s">
        <v>968</v>
      </c>
      <c r="D351" s="27" t="s">
        <v>308</v>
      </c>
      <c r="E351" s="76">
        <v>402</v>
      </c>
      <c r="F351" s="34">
        <f t="shared" si="5"/>
        <v>402</v>
      </c>
      <c r="G351" s="59" t="s">
        <v>376</v>
      </c>
      <c r="H351" s="31">
        <v>280</v>
      </c>
      <c r="I351" s="31" t="s">
        <v>314</v>
      </c>
      <c r="J351" s="31" t="s">
        <v>309</v>
      </c>
      <c r="K351" s="143" t="s">
        <v>1256</v>
      </c>
      <c r="L351" s="37" t="s">
        <v>315</v>
      </c>
      <c r="M351" s="31" t="s">
        <v>292</v>
      </c>
    </row>
    <row r="352" spans="1:13" ht="15">
      <c r="A352" s="27" t="s">
        <v>3874</v>
      </c>
      <c r="B352" s="32" t="s">
        <v>3875</v>
      </c>
      <c r="C352" s="27" t="s">
        <v>968</v>
      </c>
      <c r="D352" s="27" t="s">
        <v>308</v>
      </c>
      <c r="E352" s="76">
        <v>355</v>
      </c>
      <c r="F352" s="34">
        <f t="shared" si="5"/>
        <v>355</v>
      </c>
      <c r="G352" s="59" t="s">
        <v>497</v>
      </c>
      <c r="H352" s="31">
        <v>270</v>
      </c>
      <c r="I352" s="31" t="s">
        <v>314</v>
      </c>
      <c r="J352" s="31" t="s">
        <v>3083</v>
      </c>
      <c r="K352" s="143" t="s">
        <v>1256</v>
      </c>
      <c r="L352" s="81" t="s">
        <v>700</v>
      </c>
      <c r="M352" s="81" t="s">
        <v>292</v>
      </c>
    </row>
    <row r="353" spans="1:13" ht="15">
      <c r="A353" s="27" t="s">
        <v>495</v>
      </c>
      <c r="B353" s="33" t="s">
        <v>496</v>
      </c>
      <c r="C353" s="27" t="s">
        <v>968</v>
      </c>
      <c r="D353" s="27" t="s">
        <v>308</v>
      </c>
      <c r="E353" s="76">
        <v>355</v>
      </c>
      <c r="F353" s="34">
        <f t="shared" si="5"/>
        <v>355</v>
      </c>
      <c r="G353" s="59" t="s">
        <v>497</v>
      </c>
      <c r="H353" s="31">
        <v>270</v>
      </c>
      <c r="I353" s="31" t="s">
        <v>314</v>
      </c>
      <c r="J353" s="31" t="s">
        <v>309</v>
      </c>
      <c r="K353" s="143" t="s">
        <v>1256</v>
      </c>
      <c r="L353" s="37" t="s">
        <v>315</v>
      </c>
      <c r="M353" s="31" t="s">
        <v>292</v>
      </c>
    </row>
    <row r="354" spans="1:13" ht="15">
      <c r="A354" s="27" t="s">
        <v>3876</v>
      </c>
      <c r="B354" s="32" t="s">
        <v>3877</v>
      </c>
      <c r="C354" s="27" t="s">
        <v>968</v>
      </c>
      <c r="D354" s="27" t="s">
        <v>308</v>
      </c>
      <c r="E354" s="76">
        <v>379</v>
      </c>
      <c r="F354" s="34">
        <f t="shared" si="5"/>
        <v>379</v>
      </c>
      <c r="G354" s="59" t="s">
        <v>500</v>
      </c>
      <c r="H354" s="31">
        <v>270</v>
      </c>
      <c r="I354" s="31" t="s">
        <v>314</v>
      </c>
      <c r="J354" s="31" t="s">
        <v>3083</v>
      </c>
      <c r="K354" s="143" t="s">
        <v>1256</v>
      </c>
      <c r="L354" s="81" t="s">
        <v>700</v>
      </c>
      <c r="M354" s="81" t="s">
        <v>292</v>
      </c>
    </row>
    <row r="355" spans="1:13" ht="15">
      <c r="A355" s="27" t="s">
        <v>498</v>
      </c>
      <c r="B355" s="33" t="s">
        <v>499</v>
      </c>
      <c r="C355" s="27" t="s">
        <v>968</v>
      </c>
      <c r="D355" s="27" t="s">
        <v>308</v>
      </c>
      <c r="E355" s="76">
        <v>379</v>
      </c>
      <c r="F355" s="34">
        <f t="shared" si="5"/>
        <v>379</v>
      </c>
      <c r="G355" s="59" t="s">
        <v>500</v>
      </c>
      <c r="H355" s="31">
        <v>270</v>
      </c>
      <c r="I355" s="31" t="s">
        <v>314</v>
      </c>
      <c r="J355" s="31" t="s">
        <v>309</v>
      </c>
      <c r="K355" s="143" t="s">
        <v>1256</v>
      </c>
      <c r="L355" s="37" t="s">
        <v>315</v>
      </c>
      <c r="M355" s="31" t="s">
        <v>292</v>
      </c>
    </row>
    <row r="356" spans="1:13" ht="15">
      <c r="A356" s="27" t="s">
        <v>3878</v>
      </c>
      <c r="B356" s="32" t="s">
        <v>3879</v>
      </c>
      <c r="C356" s="27" t="s">
        <v>968</v>
      </c>
      <c r="D356" s="27" t="s">
        <v>308</v>
      </c>
      <c r="E356" s="76">
        <v>736</v>
      </c>
      <c r="F356" s="34">
        <f t="shared" si="5"/>
        <v>736</v>
      </c>
      <c r="G356" s="59" t="s">
        <v>371</v>
      </c>
      <c r="H356" s="31">
        <v>220</v>
      </c>
      <c r="I356" s="31" t="s">
        <v>314</v>
      </c>
      <c r="J356" s="31" t="s">
        <v>3083</v>
      </c>
      <c r="K356" s="143" t="s">
        <v>1256</v>
      </c>
      <c r="L356" s="81" t="s">
        <v>700</v>
      </c>
      <c r="M356" s="81" t="s">
        <v>292</v>
      </c>
    </row>
    <row r="357" spans="1:13" ht="15">
      <c r="A357" s="27" t="s">
        <v>369</v>
      </c>
      <c r="B357" s="33" t="s">
        <v>370</v>
      </c>
      <c r="C357" s="27" t="s">
        <v>968</v>
      </c>
      <c r="D357" s="27" t="s">
        <v>308</v>
      </c>
      <c r="E357" s="76">
        <v>736</v>
      </c>
      <c r="F357" s="34">
        <f t="shared" si="5"/>
        <v>736</v>
      </c>
      <c r="G357" s="59" t="s">
        <v>371</v>
      </c>
      <c r="H357" s="31">
        <v>220</v>
      </c>
      <c r="I357" s="31" t="s">
        <v>314</v>
      </c>
      <c r="J357" s="31" t="s">
        <v>309</v>
      </c>
      <c r="K357" s="143" t="s">
        <v>1256</v>
      </c>
      <c r="L357" s="37" t="s">
        <v>315</v>
      </c>
      <c r="M357" s="31" t="s">
        <v>292</v>
      </c>
    </row>
    <row r="358" spans="1:13" ht="15">
      <c r="A358" s="27" t="s">
        <v>372</v>
      </c>
      <c r="B358" s="33" t="s">
        <v>373</v>
      </c>
      <c r="C358" s="27" t="s">
        <v>968</v>
      </c>
      <c r="D358" s="27" t="s">
        <v>308</v>
      </c>
      <c r="E358" s="76">
        <v>773</v>
      </c>
      <c r="F358" s="34">
        <f t="shared" si="5"/>
        <v>773</v>
      </c>
      <c r="G358" s="59" t="s">
        <v>371</v>
      </c>
      <c r="H358" s="31">
        <v>220</v>
      </c>
      <c r="I358" s="31" t="s">
        <v>314</v>
      </c>
      <c r="J358" s="31" t="s">
        <v>312</v>
      </c>
      <c r="K358" s="143" t="s">
        <v>1256</v>
      </c>
      <c r="L358" s="37" t="s">
        <v>315</v>
      </c>
      <c r="M358" s="31" t="s">
        <v>292</v>
      </c>
    </row>
    <row r="359" spans="1:13" ht="15">
      <c r="A359" s="27" t="s">
        <v>518</v>
      </c>
      <c r="B359" s="33" t="s">
        <v>1157</v>
      </c>
      <c r="C359" s="27" t="s">
        <v>968</v>
      </c>
      <c r="D359" s="27" t="s">
        <v>308</v>
      </c>
      <c r="E359" s="76">
        <v>5594</v>
      </c>
      <c r="F359" s="34">
        <f t="shared" si="5"/>
        <v>5594</v>
      </c>
      <c r="G359" s="59" t="s">
        <v>1222</v>
      </c>
      <c r="H359" s="31">
        <v>30</v>
      </c>
      <c r="I359" s="31" t="s">
        <v>314</v>
      </c>
      <c r="J359" s="31" t="s">
        <v>324</v>
      </c>
      <c r="K359" s="143" t="s">
        <v>1256</v>
      </c>
      <c r="L359" s="37" t="s">
        <v>315</v>
      </c>
      <c r="M359" s="31" t="s">
        <v>292</v>
      </c>
    </row>
    <row r="360" spans="1:13" ht="15">
      <c r="A360" s="27" t="s">
        <v>553</v>
      </c>
      <c r="B360" s="33" t="s">
        <v>1158</v>
      </c>
      <c r="C360" s="27" t="s">
        <v>968</v>
      </c>
      <c r="D360" s="27" t="s">
        <v>308</v>
      </c>
      <c r="E360" s="76">
        <v>6878</v>
      </c>
      <c r="F360" s="34">
        <f t="shared" si="5"/>
        <v>6878</v>
      </c>
      <c r="G360" s="59" t="s">
        <v>1223</v>
      </c>
      <c r="H360" s="31">
        <v>30</v>
      </c>
      <c r="I360" s="31" t="s">
        <v>314</v>
      </c>
      <c r="J360" s="31" t="s">
        <v>324</v>
      </c>
      <c r="K360" s="143" t="s">
        <v>1256</v>
      </c>
      <c r="L360" s="37" t="s">
        <v>315</v>
      </c>
      <c r="M360" s="31" t="s">
        <v>292</v>
      </c>
    </row>
    <row r="361" spans="1:13" ht="15">
      <c r="A361" s="27" t="s">
        <v>519</v>
      </c>
      <c r="B361" s="33" t="s">
        <v>1159</v>
      </c>
      <c r="C361" s="27" t="s">
        <v>968</v>
      </c>
      <c r="D361" s="27" t="s">
        <v>308</v>
      </c>
      <c r="E361" s="76">
        <v>8632</v>
      </c>
      <c r="F361" s="34">
        <f t="shared" si="5"/>
        <v>8632</v>
      </c>
      <c r="G361" s="59" t="s">
        <v>1224</v>
      </c>
      <c r="H361" s="31">
        <v>30</v>
      </c>
      <c r="I361" s="31" t="s">
        <v>314</v>
      </c>
      <c r="J361" s="31" t="s">
        <v>324</v>
      </c>
      <c r="K361" s="143" t="s">
        <v>1256</v>
      </c>
      <c r="L361" s="37" t="s">
        <v>315</v>
      </c>
      <c r="M361" s="31" t="s">
        <v>292</v>
      </c>
    </row>
    <row r="362" spans="1:13" ht="15">
      <c r="A362" s="27" t="s">
        <v>520</v>
      </c>
      <c r="B362" s="33" t="s">
        <v>1160</v>
      </c>
      <c r="C362" s="27" t="s">
        <v>968</v>
      </c>
      <c r="D362" s="27" t="s">
        <v>308</v>
      </c>
      <c r="E362" s="76">
        <v>9885</v>
      </c>
      <c r="F362" s="34">
        <f t="shared" si="5"/>
        <v>9885</v>
      </c>
      <c r="G362" s="59" t="s">
        <v>1225</v>
      </c>
      <c r="H362" s="31">
        <v>30</v>
      </c>
      <c r="I362" s="31" t="s">
        <v>314</v>
      </c>
      <c r="J362" s="31" t="s">
        <v>324</v>
      </c>
      <c r="K362" s="143" t="s">
        <v>1256</v>
      </c>
      <c r="L362" s="37" t="s">
        <v>315</v>
      </c>
      <c r="M362" s="31" t="s">
        <v>292</v>
      </c>
    </row>
    <row r="363" spans="1:13" ht="15">
      <c r="A363" s="27" t="s">
        <v>380</v>
      </c>
      <c r="B363" s="281" t="s">
        <v>381</v>
      </c>
      <c r="C363" s="27" t="s">
        <v>968</v>
      </c>
      <c r="D363" s="27" t="s">
        <v>308</v>
      </c>
      <c r="E363" s="76">
        <v>740</v>
      </c>
      <c r="F363" s="34">
        <f t="shared" si="5"/>
        <v>740</v>
      </c>
      <c r="G363" s="59" t="s">
        <v>379</v>
      </c>
      <c r="H363" s="31">
        <v>305</v>
      </c>
      <c r="I363" s="31" t="s">
        <v>314</v>
      </c>
      <c r="J363" s="31" t="s">
        <v>310</v>
      </c>
      <c r="K363" s="143" t="s">
        <v>1256</v>
      </c>
      <c r="L363" s="37" t="s">
        <v>315</v>
      </c>
      <c r="M363" s="31" t="s">
        <v>292</v>
      </c>
    </row>
    <row r="364" spans="1:13" ht="15">
      <c r="A364" s="27" t="s">
        <v>377</v>
      </c>
      <c r="B364" s="33" t="s">
        <v>378</v>
      </c>
      <c r="C364" s="27" t="s">
        <v>968</v>
      </c>
      <c r="D364" s="27" t="s">
        <v>308</v>
      </c>
      <c r="E364" s="76">
        <v>548</v>
      </c>
      <c r="F364" s="34">
        <f t="shared" si="5"/>
        <v>548</v>
      </c>
      <c r="G364" s="59" t="s">
        <v>379</v>
      </c>
      <c r="H364" s="31">
        <v>305</v>
      </c>
      <c r="I364" s="31" t="s">
        <v>314</v>
      </c>
      <c r="J364" s="31" t="s">
        <v>312</v>
      </c>
      <c r="K364" s="143" t="s">
        <v>1256</v>
      </c>
      <c r="L364" s="37" t="s">
        <v>315</v>
      </c>
      <c r="M364" s="31" t="s">
        <v>292</v>
      </c>
    </row>
    <row r="365" spans="1:13" ht="15">
      <c r="A365" s="27" t="s">
        <v>382</v>
      </c>
      <c r="B365" s="33" t="s">
        <v>383</v>
      </c>
      <c r="C365" s="27" t="s">
        <v>968</v>
      </c>
      <c r="D365" s="27" t="s">
        <v>308</v>
      </c>
      <c r="E365" s="76">
        <v>1078</v>
      </c>
      <c r="F365" s="34">
        <f t="shared" si="5"/>
        <v>1078</v>
      </c>
      <c r="G365" s="59" t="s">
        <v>384</v>
      </c>
      <c r="H365" s="31">
        <v>305</v>
      </c>
      <c r="I365" s="31" t="s">
        <v>314</v>
      </c>
      <c r="J365" s="31" t="s">
        <v>312</v>
      </c>
      <c r="K365" s="143" t="s">
        <v>1256</v>
      </c>
      <c r="L365" s="37" t="s">
        <v>315</v>
      </c>
      <c r="M365" s="31" t="s">
        <v>292</v>
      </c>
    </row>
    <row r="366" spans="1:13" ht="15">
      <c r="A366" s="27" t="s">
        <v>3880</v>
      </c>
      <c r="B366" s="32" t="s">
        <v>3881</v>
      </c>
      <c r="C366" s="27" t="s">
        <v>968</v>
      </c>
      <c r="D366" s="27" t="s">
        <v>308</v>
      </c>
      <c r="E366" s="76">
        <v>511</v>
      </c>
      <c r="F366" s="34">
        <f t="shared" si="5"/>
        <v>511</v>
      </c>
      <c r="G366" s="59" t="s">
        <v>503</v>
      </c>
      <c r="H366" s="31">
        <v>305</v>
      </c>
      <c r="I366" s="31" t="s">
        <v>314</v>
      </c>
      <c r="J366" s="31" t="s">
        <v>3083</v>
      </c>
      <c r="K366" s="143" t="s">
        <v>1256</v>
      </c>
      <c r="L366" s="81" t="s">
        <v>700</v>
      </c>
      <c r="M366" s="81" t="s">
        <v>292</v>
      </c>
    </row>
    <row r="367" spans="1:13" ht="15">
      <c r="A367" s="27" t="s">
        <v>501</v>
      </c>
      <c r="B367" s="33" t="s">
        <v>502</v>
      </c>
      <c r="C367" s="27" t="s">
        <v>968</v>
      </c>
      <c r="D367" s="27" t="s">
        <v>308</v>
      </c>
      <c r="E367" s="76">
        <v>511</v>
      </c>
      <c r="F367" s="34">
        <f t="shared" si="5"/>
        <v>511</v>
      </c>
      <c r="G367" s="59" t="s">
        <v>503</v>
      </c>
      <c r="H367" s="31">
        <v>305</v>
      </c>
      <c r="I367" s="31" t="s">
        <v>314</v>
      </c>
      <c r="J367" s="31" t="s">
        <v>309</v>
      </c>
      <c r="K367" s="143" t="s">
        <v>1256</v>
      </c>
      <c r="L367" s="37" t="s">
        <v>315</v>
      </c>
      <c r="M367" s="31" t="s">
        <v>292</v>
      </c>
    </row>
    <row r="368" spans="1:13" ht="15">
      <c r="A368" s="27" t="s">
        <v>3882</v>
      </c>
      <c r="B368" s="32" t="s">
        <v>3883</v>
      </c>
      <c r="C368" s="27" t="s">
        <v>968</v>
      </c>
      <c r="D368" s="27" t="s">
        <v>308</v>
      </c>
      <c r="E368" s="76">
        <v>416</v>
      </c>
      <c r="F368" s="34">
        <f t="shared" si="5"/>
        <v>416</v>
      </c>
      <c r="G368" s="59" t="s">
        <v>526</v>
      </c>
      <c r="H368" s="31">
        <v>305</v>
      </c>
      <c r="I368" s="31" t="s">
        <v>314</v>
      </c>
      <c r="J368" s="31" t="s">
        <v>3083</v>
      </c>
      <c r="K368" s="143" t="s">
        <v>1256</v>
      </c>
      <c r="L368" s="81" t="s">
        <v>700</v>
      </c>
      <c r="M368" s="81" t="s">
        <v>292</v>
      </c>
    </row>
    <row r="369" spans="1:13" ht="15">
      <c r="A369" s="27" t="s">
        <v>524</v>
      </c>
      <c r="B369" s="33" t="s">
        <v>525</v>
      </c>
      <c r="C369" s="27" t="s">
        <v>968</v>
      </c>
      <c r="D369" s="27" t="s">
        <v>308</v>
      </c>
      <c r="E369" s="76">
        <v>416</v>
      </c>
      <c r="F369" s="34">
        <f t="shared" si="5"/>
        <v>416</v>
      </c>
      <c r="G369" s="59" t="s">
        <v>526</v>
      </c>
      <c r="H369" s="31">
        <v>305</v>
      </c>
      <c r="I369" s="31" t="s">
        <v>314</v>
      </c>
      <c r="J369" s="31" t="s">
        <v>309</v>
      </c>
      <c r="K369" s="143" t="s">
        <v>1256</v>
      </c>
      <c r="L369" s="37" t="s">
        <v>315</v>
      </c>
      <c r="M369" s="31" t="s">
        <v>292</v>
      </c>
    </row>
    <row r="370" spans="1:13" ht="15">
      <c r="A370" s="27" t="s">
        <v>3884</v>
      </c>
      <c r="B370" s="32" t="s">
        <v>3885</v>
      </c>
      <c r="C370" s="27" t="s">
        <v>968</v>
      </c>
      <c r="D370" s="27" t="s">
        <v>308</v>
      </c>
      <c r="E370" s="76">
        <v>469</v>
      </c>
      <c r="F370" s="34">
        <f t="shared" si="5"/>
        <v>469</v>
      </c>
      <c r="G370" s="59" t="s">
        <v>529</v>
      </c>
      <c r="H370" s="31">
        <v>305</v>
      </c>
      <c r="I370" s="31" t="s">
        <v>314</v>
      </c>
      <c r="J370" s="31" t="s">
        <v>3083</v>
      </c>
      <c r="K370" s="143" t="s">
        <v>1256</v>
      </c>
      <c r="L370" s="81" t="s">
        <v>700</v>
      </c>
      <c r="M370" s="81" t="s">
        <v>292</v>
      </c>
    </row>
    <row r="371" spans="1:13" ht="15">
      <c r="A371" s="27" t="s">
        <v>527</v>
      </c>
      <c r="B371" s="33" t="s">
        <v>528</v>
      </c>
      <c r="C371" s="27" t="s">
        <v>968</v>
      </c>
      <c r="D371" s="27" t="s">
        <v>308</v>
      </c>
      <c r="E371" s="76">
        <v>469</v>
      </c>
      <c r="F371" s="34">
        <f t="shared" si="5"/>
        <v>469</v>
      </c>
      <c r="G371" s="59" t="s">
        <v>529</v>
      </c>
      <c r="H371" s="31">
        <v>305</v>
      </c>
      <c r="I371" s="31" t="s">
        <v>314</v>
      </c>
      <c r="J371" s="31" t="s">
        <v>309</v>
      </c>
      <c r="K371" s="143" t="s">
        <v>1256</v>
      </c>
      <c r="L371" s="37" t="s">
        <v>315</v>
      </c>
      <c r="M371" s="31" t="s">
        <v>292</v>
      </c>
    </row>
    <row r="372" spans="1:13" ht="15">
      <c r="A372" s="27" t="s">
        <v>388</v>
      </c>
      <c r="B372" s="281" t="s">
        <v>389</v>
      </c>
      <c r="C372" s="27" t="s">
        <v>968</v>
      </c>
      <c r="D372" s="27" t="s">
        <v>308</v>
      </c>
      <c r="E372" s="76">
        <v>1084</v>
      </c>
      <c r="F372" s="34">
        <f t="shared" si="5"/>
        <v>1084</v>
      </c>
      <c r="G372" s="59" t="s">
        <v>387</v>
      </c>
      <c r="H372" s="31">
        <v>305</v>
      </c>
      <c r="I372" s="31" t="s">
        <v>314</v>
      </c>
      <c r="J372" s="31" t="s">
        <v>310</v>
      </c>
      <c r="K372" s="143" t="s">
        <v>1256</v>
      </c>
      <c r="L372" s="37" t="s">
        <v>315</v>
      </c>
      <c r="M372" s="31" t="s">
        <v>292</v>
      </c>
    </row>
    <row r="373" spans="1:13" ht="15">
      <c r="A373" s="27" t="s">
        <v>385</v>
      </c>
      <c r="B373" s="33" t="s">
        <v>386</v>
      </c>
      <c r="C373" s="27" t="s">
        <v>968</v>
      </c>
      <c r="D373" s="27" t="s">
        <v>308</v>
      </c>
      <c r="E373" s="76">
        <v>803</v>
      </c>
      <c r="F373" s="34">
        <f t="shared" si="5"/>
        <v>803</v>
      </c>
      <c r="G373" s="59" t="s">
        <v>387</v>
      </c>
      <c r="H373" s="31">
        <v>305</v>
      </c>
      <c r="I373" s="31" t="s">
        <v>314</v>
      </c>
      <c r="J373" s="31" t="s">
        <v>312</v>
      </c>
      <c r="K373" s="143" t="s">
        <v>1256</v>
      </c>
      <c r="L373" s="37" t="s">
        <v>315</v>
      </c>
      <c r="M373" s="31" t="s">
        <v>292</v>
      </c>
    </row>
    <row r="374" spans="1:13" ht="15">
      <c r="A374" s="27" t="s">
        <v>390</v>
      </c>
      <c r="B374" s="33" t="s">
        <v>391</v>
      </c>
      <c r="C374" s="27" t="s">
        <v>968</v>
      </c>
      <c r="D374" s="27" t="s">
        <v>308</v>
      </c>
      <c r="E374" s="76">
        <v>1229</v>
      </c>
      <c r="F374" s="34">
        <f t="shared" si="5"/>
        <v>1229</v>
      </c>
      <c r="G374" s="59" t="s">
        <v>392</v>
      </c>
      <c r="H374" s="31">
        <v>305</v>
      </c>
      <c r="I374" s="31" t="s">
        <v>314</v>
      </c>
      <c r="J374" s="31" t="s">
        <v>312</v>
      </c>
      <c r="K374" s="143" t="s">
        <v>1256</v>
      </c>
      <c r="L374" s="37" t="s">
        <v>315</v>
      </c>
      <c r="M374" s="31" t="s">
        <v>292</v>
      </c>
    </row>
    <row r="375" spans="1:13" ht="15">
      <c r="A375" s="27" t="s">
        <v>504</v>
      </c>
      <c r="B375" s="33" t="s">
        <v>505</v>
      </c>
      <c r="C375" s="27" t="s">
        <v>968</v>
      </c>
      <c r="D375" s="27" t="s">
        <v>308</v>
      </c>
      <c r="E375" s="76">
        <v>1363</v>
      </c>
      <c r="F375" s="34">
        <f t="shared" si="5"/>
        <v>1363</v>
      </c>
      <c r="G375" s="59" t="s">
        <v>506</v>
      </c>
      <c r="H375" s="31">
        <v>305</v>
      </c>
      <c r="I375" s="31" t="s">
        <v>314</v>
      </c>
      <c r="J375" s="31" t="s">
        <v>312</v>
      </c>
      <c r="K375" s="143" t="s">
        <v>1256</v>
      </c>
      <c r="L375" s="37" t="s">
        <v>315</v>
      </c>
      <c r="M375" s="31" t="s">
        <v>292</v>
      </c>
    </row>
    <row r="376" spans="1:13" ht="15">
      <c r="A376" s="27" t="s">
        <v>3886</v>
      </c>
      <c r="B376" s="32" t="s">
        <v>3887</v>
      </c>
      <c r="C376" s="27" t="s">
        <v>968</v>
      </c>
      <c r="D376" s="27" t="s">
        <v>308</v>
      </c>
      <c r="E376" s="76">
        <v>1630</v>
      </c>
      <c r="F376" s="34">
        <f t="shared" si="5"/>
        <v>1630</v>
      </c>
      <c r="G376" s="59" t="s">
        <v>395</v>
      </c>
      <c r="H376" s="31">
        <v>305</v>
      </c>
      <c r="I376" s="31" t="s">
        <v>314</v>
      </c>
      <c r="J376" s="31" t="s">
        <v>3083</v>
      </c>
      <c r="K376" s="143" t="s">
        <v>1256</v>
      </c>
      <c r="L376" s="81" t="s">
        <v>700</v>
      </c>
      <c r="M376" s="81" t="s">
        <v>292</v>
      </c>
    </row>
    <row r="377" spans="1:13" ht="15">
      <c r="A377" s="27" t="s">
        <v>393</v>
      </c>
      <c r="B377" s="33" t="s">
        <v>394</v>
      </c>
      <c r="C377" s="27" t="s">
        <v>968</v>
      </c>
      <c r="D377" s="27" t="s">
        <v>308</v>
      </c>
      <c r="E377" s="76">
        <v>1630</v>
      </c>
      <c r="F377" s="34">
        <f t="shared" si="5"/>
        <v>1630</v>
      </c>
      <c r="G377" s="59" t="s">
        <v>395</v>
      </c>
      <c r="H377" s="31">
        <v>305</v>
      </c>
      <c r="I377" s="31" t="s">
        <v>314</v>
      </c>
      <c r="J377" s="31" t="s">
        <v>309</v>
      </c>
      <c r="K377" s="143" t="s">
        <v>1256</v>
      </c>
      <c r="L377" s="37" t="s">
        <v>315</v>
      </c>
      <c r="M377" s="31" t="s">
        <v>292</v>
      </c>
    </row>
    <row r="378" spans="1:13" ht="15">
      <c r="A378" s="27" t="s">
        <v>396</v>
      </c>
      <c r="B378" s="33" t="s">
        <v>397</v>
      </c>
      <c r="C378" s="27" t="s">
        <v>968</v>
      </c>
      <c r="D378" s="27" t="s">
        <v>308</v>
      </c>
      <c r="E378" s="76">
        <v>1712</v>
      </c>
      <c r="F378" s="34">
        <f t="shared" si="5"/>
        <v>1712</v>
      </c>
      <c r="G378" s="59" t="s">
        <v>395</v>
      </c>
      <c r="H378" s="31">
        <v>305</v>
      </c>
      <c r="I378" s="31" t="s">
        <v>314</v>
      </c>
      <c r="J378" s="31" t="s">
        <v>312</v>
      </c>
      <c r="K378" s="143" t="s">
        <v>1256</v>
      </c>
      <c r="L378" s="37" t="s">
        <v>315</v>
      </c>
      <c r="M378" s="31" t="s">
        <v>292</v>
      </c>
    </row>
    <row r="379" spans="1:13" ht="15">
      <c r="A379" s="27" t="s">
        <v>3888</v>
      </c>
      <c r="B379" s="32" t="s">
        <v>3889</v>
      </c>
      <c r="C379" s="27" t="s">
        <v>968</v>
      </c>
      <c r="D379" s="27" t="s">
        <v>308</v>
      </c>
      <c r="E379" s="76">
        <v>1015</v>
      </c>
      <c r="F379" s="34">
        <f t="shared" si="5"/>
        <v>1015</v>
      </c>
      <c r="G379" s="59" t="s">
        <v>400</v>
      </c>
      <c r="H379" s="31">
        <v>370</v>
      </c>
      <c r="I379" s="31" t="s">
        <v>314</v>
      </c>
      <c r="J379" s="31" t="s">
        <v>3083</v>
      </c>
      <c r="K379" s="143" t="s">
        <v>1256</v>
      </c>
      <c r="L379" s="81" t="s">
        <v>700</v>
      </c>
      <c r="M379" s="81" t="s">
        <v>292</v>
      </c>
    </row>
    <row r="380" spans="1:13" ht="15">
      <c r="A380" s="27" t="s">
        <v>398</v>
      </c>
      <c r="B380" s="33" t="s">
        <v>399</v>
      </c>
      <c r="C380" s="27" t="s">
        <v>968</v>
      </c>
      <c r="D380" s="27" t="s">
        <v>308</v>
      </c>
      <c r="E380" s="76">
        <v>1015</v>
      </c>
      <c r="F380" s="34">
        <f t="shared" si="5"/>
        <v>1015</v>
      </c>
      <c r="G380" s="59" t="s">
        <v>400</v>
      </c>
      <c r="H380" s="31">
        <v>370</v>
      </c>
      <c r="I380" s="31" t="s">
        <v>314</v>
      </c>
      <c r="J380" s="31" t="s">
        <v>309</v>
      </c>
      <c r="K380" s="143" t="s">
        <v>1256</v>
      </c>
      <c r="L380" s="37" t="s">
        <v>315</v>
      </c>
      <c r="M380" s="31" t="s">
        <v>292</v>
      </c>
    </row>
    <row r="381" spans="1:13" ht="15">
      <c r="A381" s="27" t="s">
        <v>401</v>
      </c>
      <c r="B381" s="33" t="s">
        <v>402</v>
      </c>
      <c r="C381" s="27" t="s">
        <v>968</v>
      </c>
      <c r="D381" s="27" t="s">
        <v>308</v>
      </c>
      <c r="E381" s="76">
        <v>1341</v>
      </c>
      <c r="F381" s="34">
        <f t="shared" si="5"/>
        <v>1341</v>
      </c>
      <c r="G381" s="59" t="s">
        <v>403</v>
      </c>
      <c r="H381" s="31">
        <v>410</v>
      </c>
      <c r="I381" s="31" t="s">
        <v>314</v>
      </c>
      <c r="J381" s="31" t="s">
        <v>312</v>
      </c>
      <c r="K381" s="143" t="s">
        <v>1256</v>
      </c>
      <c r="L381" s="37" t="s">
        <v>315</v>
      </c>
      <c r="M381" s="31" t="s">
        <v>292</v>
      </c>
    </row>
    <row r="382" spans="1:13" ht="15">
      <c r="A382" s="27" t="s">
        <v>3890</v>
      </c>
      <c r="B382" s="32" t="s">
        <v>3891</v>
      </c>
      <c r="C382" s="27" t="s">
        <v>968</v>
      </c>
      <c r="D382" s="27" t="s">
        <v>308</v>
      </c>
      <c r="E382" s="76">
        <v>1025</v>
      </c>
      <c r="F382" s="34">
        <f t="shared" si="5"/>
        <v>1025</v>
      </c>
      <c r="G382" s="59" t="s">
        <v>406</v>
      </c>
      <c r="H382" s="31">
        <v>410</v>
      </c>
      <c r="I382" s="31" t="s">
        <v>314</v>
      </c>
      <c r="J382" s="31" t="s">
        <v>3084</v>
      </c>
      <c r="K382" s="143" t="s">
        <v>1256</v>
      </c>
      <c r="L382" s="81" t="s">
        <v>700</v>
      </c>
      <c r="M382" s="81" t="s">
        <v>292</v>
      </c>
    </row>
    <row r="383" spans="1:13" ht="15">
      <c r="A383" s="27" t="s">
        <v>404</v>
      </c>
      <c r="B383" s="33" t="s">
        <v>405</v>
      </c>
      <c r="C383" s="27" t="s">
        <v>968</v>
      </c>
      <c r="D383" s="27" t="s">
        <v>308</v>
      </c>
      <c r="E383" s="76">
        <v>1025</v>
      </c>
      <c r="F383" s="34">
        <f t="shared" si="5"/>
        <v>1025</v>
      </c>
      <c r="G383" s="59" t="s">
        <v>406</v>
      </c>
      <c r="H383" s="31">
        <v>410</v>
      </c>
      <c r="I383" s="31" t="s">
        <v>314</v>
      </c>
      <c r="J383" s="31" t="s">
        <v>3084</v>
      </c>
      <c r="K383" s="143" t="s">
        <v>1256</v>
      </c>
      <c r="L383" s="37" t="s">
        <v>315</v>
      </c>
      <c r="M383" s="31" t="s">
        <v>292</v>
      </c>
    </row>
    <row r="384" spans="1:13" ht="15">
      <c r="A384" s="27" t="s">
        <v>3892</v>
      </c>
      <c r="B384" s="32" t="s">
        <v>3893</v>
      </c>
      <c r="C384" s="27" t="s">
        <v>968</v>
      </c>
      <c r="D384" s="27" t="s">
        <v>308</v>
      </c>
      <c r="E384" s="76">
        <v>1141</v>
      </c>
      <c r="F384" s="34">
        <f t="shared" si="5"/>
        <v>1141</v>
      </c>
      <c r="G384" s="59" t="s">
        <v>509</v>
      </c>
      <c r="H384" s="31">
        <v>370</v>
      </c>
      <c r="I384" s="31" t="s">
        <v>314</v>
      </c>
      <c r="J384" s="31" t="s">
        <v>3084</v>
      </c>
      <c r="K384" s="143" t="s">
        <v>1256</v>
      </c>
      <c r="L384" s="81" t="s">
        <v>700</v>
      </c>
      <c r="M384" s="81" t="s">
        <v>292</v>
      </c>
    </row>
    <row r="385" spans="1:13" ht="15">
      <c r="A385" s="27" t="s">
        <v>507</v>
      </c>
      <c r="B385" s="33" t="s">
        <v>508</v>
      </c>
      <c r="C385" s="27" t="s">
        <v>968</v>
      </c>
      <c r="D385" s="27" t="s">
        <v>308</v>
      </c>
      <c r="E385" s="76">
        <v>1141</v>
      </c>
      <c r="F385" s="34">
        <f t="shared" si="5"/>
        <v>1141</v>
      </c>
      <c r="G385" s="59" t="s">
        <v>509</v>
      </c>
      <c r="H385" s="31">
        <v>370</v>
      </c>
      <c r="I385" s="31" t="s">
        <v>314</v>
      </c>
      <c r="J385" s="31" t="s">
        <v>3084</v>
      </c>
      <c r="K385" s="143" t="s">
        <v>1256</v>
      </c>
      <c r="L385" s="37" t="s">
        <v>315</v>
      </c>
      <c r="M385" s="31" t="s">
        <v>292</v>
      </c>
    </row>
    <row r="386" spans="1:13" ht="15">
      <c r="A386" s="27" t="s">
        <v>407</v>
      </c>
      <c r="B386" s="33" t="s">
        <v>408</v>
      </c>
      <c r="C386" s="27" t="s">
        <v>968</v>
      </c>
      <c r="D386" s="27" t="s">
        <v>308</v>
      </c>
      <c r="E386" s="76">
        <v>1171</v>
      </c>
      <c r="F386" s="34">
        <f t="shared" si="5"/>
        <v>1171</v>
      </c>
      <c r="G386" s="59" t="s">
        <v>409</v>
      </c>
      <c r="H386" s="31">
        <v>410</v>
      </c>
      <c r="I386" s="31" t="s">
        <v>314</v>
      </c>
      <c r="J386" s="31" t="s">
        <v>3084</v>
      </c>
      <c r="K386" s="143" t="s">
        <v>1256</v>
      </c>
      <c r="L386" s="37" t="s">
        <v>315</v>
      </c>
      <c r="M386" s="31" t="s">
        <v>292</v>
      </c>
    </row>
    <row r="387" spans="1:13" ht="15">
      <c r="A387" s="27" t="s">
        <v>432</v>
      </c>
      <c r="B387" s="33" t="s">
        <v>433</v>
      </c>
      <c r="C387" s="27" t="s">
        <v>968</v>
      </c>
      <c r="D387" s="27" t="s">
        <v>308</v>
      </c>
      <c r="E387" s="76">
        <v>2623</v>
      </c>
      <c r="F387" s="34">
        <f t="shared" si="5"/>
        <v>2623</v>
      </c>
      <c r="G387" s="59" t="s">
        <v>3894</v>
      </c>
      <c r="H387" s="31">
        <v>410</v>
      </c>
      <c r="I387" s="31" t="s">
        <v>314</v>
      </c>
      <c r="J387" s="31" t="s">
        <v>312</v>
      </c>
      <c r="K387" s="143" t="s">
        <v>1256</v>
      </c>
      <c r="L387" s="37" t="s">
        <v>315</v>
      </c>
      <c r="M387" s="31" t="s">
        <v>292</v>
      </c>
    </row>
    <row r="388" spans="1:13" ht="15">
      <c r="A388" s="27" t="s">
        <v>428</v>
      </c>
      <c r="B388" s="33" t="s">
        <v>429</v>
      </c>
      <c r="C388" s="27" t="s">
        <v>968</v>
      </c>
      <c r="D388" s="27" t="s">
        <v>308</v>
      </c>
      <c r="E388" s="76">
        <v>2877</v>
      </c>
      <c r="F388" s="34">
        <f t="shared" si="5"/>
        <v>2877</v>
      </c>
      <c r="G388" s="59" t="s">
        <v>430</v>
      </c>
      <c r="H388" s="31">
        <v>410</v>
      </c>
      <c r="I388" s="31" t="s">
        <v>314</v>
      </c>
      <c r="J388" s="31" t="s">
        <v>312</v>
      </c>
      <c r="K388" s="143" t="s">
        <v>1256</v>
      </c>
      <c r="L388" s="37" t="s">
        <v>315</v>
      </c>
      <c r="M388" s="31" t="s">
        <v>292</v>
      </c>
    </row>
    <row r="389" spans="1:13" ht="15">
      <c r="A389" s="27" t="s">
        <v>3895</v>
      </c>
      <c r="B389" s="32" t="s">
        <v>3896</v>
      </c>
      <c r="C389" s="27" t="s">
        <v>968</v>
      </c>
      <c r="D389" s="27" t="s">
        <v>308</v>
      </c>
      <c r="E389" s="76">
        <v>3219</v>
      </c>
      <c r="F389" s="34">
        <f t="shared" si="5"/>
        <v>3219</v>
      </c>
      <c r="G389" s="59" t="s">
        <v>412</v>
      </c>
      <c r="H389" s="31">
        <v>410</v>
      </c>
      <c r="I389" s="31" t="s">
        <v>314</v>
      </c>
      <c r="J389" s="31" t="s">
        <v>3083</v>
      </c>
      <c r="K389" s="143" t="s">
        <v>1256</v>
      </c>
      <c r="L389" s="81" t="s">
        <v>700</v>
      </c>
      <c r="M389" s="81" t="s">
        <v>292</v>
      </c>
    </row>
    <row r="390" spans="1:13" ht="15">
      <c r="A390" s="27" t="s">
        <v>410</v>
      </c>
      <c r="B390" s="33" t="s">
        <v>411</v>
      </c>
      <c r="C390" s="27" t="s">
        <v>968</v>
      </c>
      <c r="D390" s="27" t="s">
        <v>308</v>
      </c>
      <c r="E390" s="76">
        <v>3219</v>
      </c>
      <c r="F390" s="34">
        <f t="shared" si="5"/>
        <v>3219</v>
      </c>
      <c r="G390" s="59" t="s">
        <v>412</v>
      </c>
      <c r="H390" s="31">
        <v>410</v>
      </c>
      <c r="I390" s="31" t="s">
        <v>314</v>
      </c>
      <c r="J390" s="31" t="s">
        <v>309</v>
      </c>
      <c r="K390" s="143" t="s">
        <v>1256</v>
      </c>
      <c r="L390" s="37" t="s">
        <v>315</v>
      </c>
      <c r="M390" s="31" t="s">
        <v>292</v>
      </c>
    </row>
    <row r="391" spans="1:13" ht="15">
      <c r="A391" s="27" t="s">
        <v>413</v>
      </c>
      <c r="B391" s="33" t="s">
        <v>414</v>
      </c>
      <c r="C391" s="27" t="s">
        <v>968</v>
      </c>
      <c r="D391" s="27" t="s">
        <v>308</v>
      </c>
      <c r="E391" s="76">
        <v>3380</v>
      </c>
      <c r="F391" s="34">
        <f t="shared" si="5"/>
        <v>3380</v>
      </c>
      <c r="G391" s="59" t="s">
        <v>412</v>
      </c>
      <c r="H391" s="31">
        <v>410</v>
      </c>
      <c r="I391" s="31" t="s">
        <v>314</v>
      </c>
      <c r="J391" s="31" t="s">
        <v>312</v>
      </c>
      <c r="K391" s="143" t="s">
        <v>1256</v>
      </c>
      <c r="L391" s="37" t="s">
        <v>315</v>
      </c>
      <c r="M391" s="31" t="s">
        <v>292</v>
      </c>
    </row>
    <row r="392" spans="1:13" ht="15">
      <c r="A392" s="27" t="s">
        <v>510</v>
      </c>
      <c r="B392" s="33" t="s">
        <v>511</v>
      </c>
      <c r="C392" s="27" t="s">
        <v>968</v>
      </c>
      <c r="D392" s="27" t="s">
        <v>308</v>
      </c>
      <c r="E392" s="76">
        <v>3884</v>
      </c>
      <c r="F392" s="34">
        <f t="shared" si="5"/>
        <v>3884</v>
      </c>
      <c r="G392" s="59" t="s">
        <v>512</v>
      </c>
      <c r="H392" s="31">
        <v>410</v>
      </c>
      <c r="I392" s="31" t="s">
        <v>314</v>
      </c>
      <c r="J392" s="31" t="s">
        <v>312</v>
      </c>
      <c r="K392" s="143" t="s">
        <v>1256</v>
      </c>
      <c r="L392" s="37" t="s">
        <v>315</v>
      </c>
      <c r="M392" s="31" t="s">
        <v>292</v>
      </c>
    </row>
    <row r="393" spans="1:13" ht="15">
      <c r="A393" s="27" t="s">
        <v>415</v>
      </c>
      <c r="B393" s="33" t="s">
        <v>416</v>
      </c>
      <c r="C393" s="27" t="s">
        <v>968</v>
      </c>
      <c r="D393" s="27" t="s">
        <v>308</v>
      </c>
      <c r="E393" s="76">
        <v>1965</v>
      </c>
      <c r="F393" s="34">
        <f aca="true" t="shared" si="6" ref="F393:F409">E393*(1-$F$5)</f>
        <v>1965</v>
      </c>
      <c r="G393" s="59" t="s">
        <v>417</v>
      </c>
      <c r="H393" s="31">
        <v>480</v>
      </c>
      <c r="I393" s="31" t="s">
        <v>314</v>
      </c>
      <c r="J393" s="31" t="s">
        <v>418</v>
      </c>
      <c r="K393" s="143" t="s">
        <v>1256</v>
      </c>
      <c r="L393" s="37" t="s">
        <v>315</v>
      </c>
      <c r="M393" s="31" t="s">
        <v>292</v>
      </c>
    </row>
    <row r="394" spans="1:13" ht="15">
      <c r="A394" s="27" t="s">
        <v>3897</v>
      </c>
      <c r="B394" s="32" t="s">
        <v>3898</v>
      </c>
      <c r="C394" s="27" t="s">
        <v>968</v>
      </c>
      <c r="D394" s="27" t="s">
        <v>308</v>
      </c>
      <c r="E394" s="76">
        <v>2154</v>
      </c>
      <c r="F394" s="34">
        <f t="shared" si="6"/>
        <v>2154</v>
      </c>
      <c r="G394" s="59" t="s">
        <v>421</v>
      </c>
      <c r="H394" s="31">
        <v>480</v>
      </c>
      <c r="I394" s="31" t="s">
        <v>314</v>
      </c>
      <c r="J394" s="31" t="s">
        <v>3083</v>
      </c>
      <c r="K394" s="143" t="s">
        <v>1256</v>
      </c>
      <c r="L394" s="81" t="s">
        <v>700</v>
      </c>
      <c r="M394" s="81" t="s">
        <v>292</v>
      </c>
    </row>
    <row r="395" spans="1:13" ht="15">
      <c r="A395" s="27" t="s">
        <v>424</v>
      </c>
      <c r="B395" s="33" t="s">
        <v>425</v>
      </c>
      <c r="C395" s="27" t="s">
        <v>968</v>
      </c>
      <c r="D395" s="27" t="s">
        <v>308</v>
      </c>
      <c r="E395" s="76">
        <v>2091</v>
      </c>
      <c r="F395" s="34">
        <f t="shared" si="6"/>
        <v>2091</v>
      </c>
      <c r="G395" s="59" t="s">
        <v>421</v>
      </c>
      <c r="H395" s="31">
        <v>480</v>
      </c>
      <c r="I395" s="31" t="s">
        <v>314</v>
      </c>
      <c r="J395" s="31" t="s">
        <v>309</v>
      </c>
      <c r="K395" s="143" t="s">
        <v>1256</v>
      </c>
      <c r="L395" s="37" t="s">
        <v>315</v>
      </c>
      <c r="M395" s="31" t="s">
        <v>292</v>
      </c>
    </row>
    <row r="396" spans="1:13" ht="15">
      <c r="A396" s="27" t="s">
        <v>419</v>
      </c>
      <c r="B396" s="33" t="s">
        <v>420</v>
      </c>
      <c r="C396" s="27" t="s">
        <v>968</v>
      </c>
      <c r="D396" s="27" t="s">
        <v>308</v>
      </c>
      <c r="E396" s="76">
        <v>2154</v>
      </c>
      <c r="F396" s="34">
        <f t="shared" si="6"/>
        <v>2154</v>
      </c>
      <c r="G396" s="59" t="s">
        <v>421</v>
      </c>
      <c r="H396" s="31">
        <v>480</v>
      </c>
      <c r="I396" s="31" t="s">
        <v>314</v>
      </c>
      <c r="J396" s="31" t="s">
        <v>309</v>
      </c>
      <c r="K396" s="143" t="s">
        <v>1256</v>
      </c>
      <c r="L396" s="37" t="s">
        <v>315</v>
      </c>
      <c r="M396" s="31" t="s">
        <v>292</v>
      </c>
    </row>
    <row r="397" spans="1:13" ht="15">
      <c r="A397" s="27" t="s">
        <v>422</v>
      </c>
      <c r="B397" s="33" t="s">
        <v>423</v>
      </c>
      <c r="C397" s="27" t="s">
        <v>968</v>
      </c>
      <c r="D397" s="27" t="s">
        <v>308</v>
      </c>
      <c r="E397" s="76">
        <v>2327</v>
      </c>
      <c r="F397" s="34">
        <f t="shared" si="6"/>
        <v>2327</v>
      </c>
      <c r="G397" s="59" t="s">
        <v>421</v>
      </c>
      <c r="H397" s="31">
        <v>480</v>
      </c>
      <c r="I397" s="31" t="s">
        <v>314</v>
      </c>
      <c r="J397" s="31" t="s">
        <v>418</v>
      </c>
      <c r="K397" s="143" t="s">
        <v>1256</v>
      </c>
      <c r="L397" s="37" t="s">
        <v>315</v>
      </c>
      <c r="M397" s="31" t="s">
        <v>292</v>
      </c>
    </row>
    <row r="398" spans="1:13" ht="15">
      <c r="A398" s="27" t="s">
        <v>3899</v>
      </c>
      <c r="B398" s="32" t="s">
        <v>3900</v>
      </c>
      <c r="C398" s="27" t="s">
        <v>968</v>
      </c>
      <c r="D398" s="27" t="s">
        <v>308</v>
      </c>
      <c r="E398" s="76">
        <v>2486</v>
      </c>
      <c r="F398" s="34">
        <f t="shared" si="6"/>
        <v>2486</v>
      </c>
      <c r="G398" s="59" t="s">
        <v>552</v>
      </c>
      <c r="H398" s="31">
        <v>480</v>
      </c>
      <c r="I398" s="31" t="s">
        <v>314</v>
      </c>
      <c r="J398" s="31" t="s">
        <v>3083</v>
      </c>
      <c r="K398" s="143" t="s">
        <v>1256</v>
      </c>
      <c r="L398" s="81" t="s">
        <v>700</v>
      </c>
      <c r="M398" s="81" t="s">
        <v>292</v>
      </c>
    </row>
    <row r="399" spans="1:13" ht="15">
      <c r="A399" s="27" t="s">
        <v>550</v>
      </c>
      <c r="B399" s="33" t="s">
        <v>551</v>
      </c>
      <c r="C399" s="27" t="s">
        <v>968</v>
      </c>
      <c r="D399" s="27" t="s">
        <v>308</v>
      </c>
      <c r="E399" s="76">
        <v>2486</v>
      </c>
      <c r="F399" s="34">
        <f t="shared" si="6"/>
        <v>2486</v>
      </c>
      <c r="G399" s="59" t="s">
        <v>552</v>
      </c>
      <c r="H399" s="31">
        <v>480</v>
      </c>
      <c r="I399" s="31" t="s">
        <v>314</v>
      </c>
      <c r="J399" s="31" t="s">
        <v>309</v>
      </c>
      <c r="K399" s="143" t="s">
        <v>1256</v>
      </c>
      <c r="L399" s="37" t="s">
        <v>315</v>
      </c>
      <c r="M399" s="31" t="s">
        <v>292</v>
      </c>
    </row>
    <row r="400" spans="1:13" ht="15">
      <c r="A400" s="27" t="s">
        <v>3901</v>
      </c>
      <c r="B400" s="32" t="s">
        <v>3902</v>
      </c>
      <c r="C400" s="27" t="s">
        <v>968</v>
      </c>
      <c r="D400" s="27" t="s">
        <v>308</v>
      </c>
      <c r="E400" s="76">
        <v>3294</v>
      </c>
      <c r="F400" s="34">
        <f t="shared" si="6"/>
        <v>3294</v>
      </c>
      <c r="G400" s="59" t="s">
        <v>535</v>
      </c>
      <c r="H400" s="31">
        <v>500</v>
      </c>
      <c r="I400" s="31" t="s">
        <v>314</v>
      </c>
      <c r="J400" s="31" t="s">
        <v>3083</v>
      </c>
      <c r="K400" s="143" t="s">
        <v>1256</v>
      </c>
      <c r="L400" s="81" t="s">
        <v>700</v>
      </c>
      <c r="M400" s="81" t="s">
        <v>292</v>
      </c>
    </row>
    <row r="401" spans="1:13" ht="15">
      <c r="A401" s="27" t="s">
        <v>533</v>
      </c>
      <c r="B401" s="33" t="s">
        <v>534</v>
      </c>
      <c r="C401" s="27" t="s">
        <v>968</v>
      </c>
      <c r="D401" s="27" t="s">
        <v>308</v>
      </c>
      <c r="E401" s="76">
        <v>3294</v>
      </c>
      <c r="F401" s="34">
        <f t="shared" si="6"/>
        <v>3294</v>
      </c>
      <c r="G401" s="59" t="s">
        <v>535</v>
      </c>
      <c r="H401" s="31">
        <v>500</v>
      </c>
      <c r="I401" s="31" t="s">
        <v>314</v>
      </c>
      <c r="J401" s="31" t="s">
        <v>309</v>
      </c>
      <c r="K401" s="143" t="s">
        <v>1256</v>
      </c>
      <c r="L401" s="37" t="s">
        <v>315</v>
      </c>
      <c r="M401" s="31" t="s">
        <v>292</v>
      </c>
    </row>
    <row r="402" spans="1:13" ht="15">
      <c r="A402" s="27" t="s">
        <v>536</v>
      </c>
      <c r="B402" s="33" t="s">
        <v>537</v>
      </c>
      <c r="C402" s="27" t="s">
        <v>968</v>
      </c>
      <c r="D402" s="27" t="s">
        <v>308</v>
      </c>
      <c r="E402" s="76">
        <v>3558</v>
      </c>
      <c r="F402" s="34">
        <f t="shared" si="6"/>
        <v>3558</v>
      </c>
      <c r="G402" s="59" t="s">
        <v>535</v>
      </c>
      <c r="H402" s="31">
        <v>500</v>
      </c>
      <c r="I402" s="31" t="s">
        <v>314</v>
      </c>
      <c r="J402" s="31" t="s">
        <v>418</v>
      </c>
      <c r="K402" s="143" t="s">
        <v>1256</v>
      </c>
      <c r="L402" s="37" t="s">
        <v>315</v>
      </c>
      <c r="M402" s="31" t="s">
        <v>292</v>
      </c>
    </row>
    <row r="403" spans="1:13" ht="15">
      <c r="A403" s="52" t="s">
        <v>3903</v>
      </c>
      <c r="B403" s="32" t="s">
        <v>3904</v>
      </c>
      <c r="C403" s="27" t="s">
        <v>968</v>
      </c>
      <c r="D403" s="27" t="s">
        <v>308</v>
      </c>
      <c r="E403" s="76">
        <v>6273</v>
      </c>
      <c r="F403" s="34">
        <f t="shared" si="6"/>
        <v>6273</v>
      </c>
      <c r="G403" s="59" t="s">
        <v>540</v>
      </c>
      <c r="H403" s="31">
        <v>559</v>
      </c>
      <c r="I403" s="31" t="s">
        <v>314</v>
      </c>
      <c r="J403" s="31" t="s">
        <v>3083</v>
      </c>
      <c r="K403" s="143" t="s">
        <v>1256</v>
      </c>
      <c r="L403" s="81" t="s">
        <v>700</v>
      </c>
      <c r="M403" s="81" t="s">
        <v>292</v>
      </c>
    </row>
    <row r="404" spans="1:13" ht="15">
      <c r="A404" s="27" t="s">
        <v>538</v>
      </c>
      <c r="B404" s="33" t="s">
        <v>539</v>
      </c>
      <c r="C404" s="27" t="s">
        <v>968</v>
      </c>
      <c r="D404" s="27" t="s">
        <v>308</v>
      </c>
      <c r="E404" s="76">
        <v>5657</v>
      </c>
      <c r="F404" s="34">
        <f t="shared" si="6"/>
        <v>5657</v>
      </c>
      <c r="G404" s="59" t="s">
        <v>540</v>
      </c>
      <c r="H404" s="31">
        <v>559</v>
      </c>
      <c r="I404" s="31" t="s">
        <v>314</v>
      </c>
      <c r="J404" s="31" t="s">
        <v>309</v>
      </c>
      <c r="K404" s="143" t="s">
        <v>1256</v>
      </c>
      <c r="L404" s="37" t="s">
        <v>315</v>
      </c>
      <c r="M404" s="31" t="s">
        <v>292</v>
      </c>
    </row>
    <row r="405" spans="1:13" ht="15">
      <c r="A405" s="27" t="s">
        <v>545</v>
      </c>
      <c r="B405" s="281" t="s">
        <v>546</v>
      </c>
      <c r="C405" s="27" t="s">
        <v>968</v>
      </c>
      <c r="D405" s="27" t="s">
        <v>308</v>
      </c>
      <c r="E405" s="76">
        <v>7637</v>
      </c>
      <c r="F405" s="34">
        <f t="shared" si="6"/>
        <v>7637</v>
      </c>
      <c r="G405" s="59" t="s">
        <v>540</v>
      </c>
      <c r="H405" s="31">
        <v>559</v>
      </c>
      <c r="I405" s="31" t="s">
        <v>314</v>
      </c>
      <c r="J405" s="31" t="s">
        <v>310</v>
      </c>
      <c r="K405" s="143" t="s">
        <v>1256</v>
      </c>
      <c r="L405" s="37" t="s">
        <v>315</v>
      </c>
      <c r="M405" s="31" t="s">
        <v>292</v>
      </c>
    </row>
    <row r="406" spans="1:13" ht="15">
      <c r="A406" s="27" t="s">
        <v>543</v>
      </c>
      <c r="B406" s="33" t="s">
        <v>544</v>
      </c>
      <c r="C406" s="27" t="s">
        <v>968</v>
      </c>
      <c r="D406" s="27" t="s">
        <v>308</v>
      </c>
      <c r="E406" s="76">
        <v>6788</v>
      </c>
      <c r="F406" s="34">
        <f t="shared" si="6"/>
        <v>6788</v>
      </c>
      <c r="G406" s="59" t="s">
        <v>540</v>
      </c>
      <c r="H406" s="31">
        <v>559</v>
      </c>
      <c r="I406" s="31" t="s">
        <v>314</v>
      </c>
      <c r="J406" s="31" t="s">
        <v>324</v>
      </c>
      <c r="K406" s="143" t="s">
        <v>1256</v>
      </c>
      <c r="L406" s="37" t="s">
        <v>315</v>
      </c>
      <c r="M406" s="31" t="s">
        <v>292</v>
      </c>
    </row>
    <row r="407" spans="1:13" ht="15">
      <c r="A407" s="27" t="s">
        <v>541</v>
      </c>
      <c r="B407" s="33" t="s">
        <v>542</v>
      </c>
      <c r="C407" s="27" t="s">
        <v>968</v>
      </c>
      <c r="D407" s="27" t="s">
        <v>308</v>
      </c>
      <c r="E407" s="76">
        <v>6273</v>
      </c>
      <c r="F407" s="34">
        <f t="shared" si="6"/>
        <v>6273</v>
      </c>
      <c r="G407" s="59" t="s">
        <v>540</v>
      </c>
      <c r="H407" s="31">
        <v>559</v>
      </c>
      <c r="I407" s="31" t="s">
        <v>314</v>
      </c>
      <c r="J407" s="31" t="s">
        <v>312</v>
      </c>
      <c r="K407" s="143" t="s">
        <v>1256</v>
      </c>
      <c r="L407" s="37" t="s">
        <v>315</v>
      </c>
      <c r="M407" s="31" t="s">
        <v>292</v>
      </c>
    </row>
    <row r="408" spans="1:13" ht="15">
      <c r="A408" s="27" t="s">
        <v>3905</v>
      </c>
      <c r="B408" s="32" t="s">
        <v>3906</v>
      </c>
      <c r="C408" s="27" t="s">
        <v>968</v>
      </c>
      <c r="D408" s="27" t="s">
        <v>308</v>
      </c>
      <c r="E408" s="76">
        <v>322</v>
      </c>
      <c r="F408" s="34">
        <f t="shared" si="6"/>
        <v>322</v>
      </c>
      <c r="G408" s="59" t="s">
        <v>1226</v>
      </c>
      <c r="H408" s="31">
        <v>5</v>
      </c>
      <c r="I408" s="31" t="s">
        <v>314</v>
      </c>
      <c r="J408" s="31" t="s">
        <v>3083</v>
      </c>
      <c r="K408" s="143" t="s">
        <v>1256</v>
      </c>
      <c r="L408" s="81" t="s">
        <v>700</v>
      </c>
      <c r="M408" s="81" t="s">
        <v>292</v>
      </c>
    </row>
    <row r="409" spans="1:13" ht="15">
      <c r="A409" s="27" t="s">
        <v>513</v>
      </c>
      <c r="B409" s="33" t="s">
        <v>1161</v>
      </c>
      <c r="C409" s="27" t="s">
        <v>968</v>
      </c>
      <c r="D409" s="27" t="s">
        <v>308</v>
      </c>
      <c r="E409" s="76">
        <v>322</v>
      </c>
      <c r="F409" s="34">
        <f t="shared" si="6"/>
        <v>322</v>
      </c>
      <c r="G409" s="59" t="s">
        <v>1226</v>
      </c>
      <c r="H409" s="31">
        <v>5</v>
      </c>
      <c r="I409" s="31" t="s">
        <v>314</v>
      </c>
      <c r="J409" s="31" t="s">
        <v>309</v>
      </c>
      <c r="K409" s="143" t="s">
        <v>1256</v>
      </c>
      <c r="L409" s="37" t="s">
        <v>315</v>
      </c>
      <c r="M409" s="31" t="s">
        <v>292</v>
      </c>
    </row>
  </sheetData>
  <sheetProtection/>
  <autoFilter ref="A8:M409"/>
  <mergeCells count="4">
    <mergeCell ref="B2:L2"/>
    <mergeCell ref="B6:F6"/>
    <mergeCell ref="B1:L1"/>
    <mergeCell ref="B3:C3"/>
  </mergeCells>
  <conditionalFormatting sqref="A17:A18">
    <cfRule type="duplicateValues" priority="1" dxfId="9">
      <formula>AND(COUNTIF($A$17:$A$18,A17)&gt;1,NOT(ISBLANK(A17)))</formula>
    </cfRule>
    <cfRule type="duplicateValues" priority="2" dxfId="9">
      <formula>AND(COUNTIF($A$17:$A$18,A17)&gt;1,NOT(ISBLANK(A17)))</formula>
    </cfRule>
  </conditionalFormatting>
  <conditionalFormatting sqref="A17:A18">
    <cfRule type="duplicateValues" priority="4" dxfId="9">
      <formula>AND(COUNTIF($A$17:$A$18,A17)&gt;1,NOT(ISBLANK(A17)))</formula>
    </cfRule>
  </conditionalFormatting>
  <conditionalFormatting sqref="A17:A18">
    <cfRule type="duplicateValues" priority="3" dxfId="9">
      <formula>AND(COUNTIF($A$17:$A$18,A17)&gt;1,NOT(ISBLANK(A17)))</formula>
    </cfRule>
  </conditionalFormatting>
  <printOptions/>
  <pageMargins left="0.25" right="0.25" top="0.75" bottom="0.75" header="0.3" footer="0.3"/>
  <pageSetup fitToHeight="0" fitToWidth="1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3" sqref="B3:C3"/>
    </sheetView>
  </sheetViews>
  <sheetFormatPr defaultColWidth="9.140625" defaultRowHeight="15"/>
  <cols>
    <col min="1" max="1" width="14.00390625" style="0" customWidth="1"/>
    <col min="2" max="2" width="71.00390625" style="0" customWidth="1"/>
    <col min="3" max="3" width="20.00390625" style="113" customWidth="1"/>
    <col min="4" max="4" width="22.57421875" style="0" bestFit="1" customWidth="1"/>
    <col min="5" max="5" width="22.421875" style="0" customWidth="1"/>
    <col min="6" max="7" width="13.140625" style="0" customWidth="1"/>
    <col min="8" max="8" width="14.57421875" style="0" customWidth="1"/>
    <col min="9" max="9" width="10.8515625" style="0" customWidth="1"/>
    <col min="10" max="10" width="13.140625" style="0" customWidth="1"/>
    <col min="11" max="11" width="3.57421875" style="0" customWidth="1"/>
    <col min="12" max="12" width="12.421875" style="0" customWidth="1"/>
    <col min="13" max="13" width="14.140625" style="0" customWidth="1"/>
  </cols>
  <sheetData>
    <row r="1" spans="1:12" ht="34.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3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4"/>
    </row>
    <row r="3" spans="1:13" ht="21" customHeight="1">
      <c r="A3" s="219"/>
      <c r="B3" s="313" t="s">
        <v>4093</v>
      </c>
      <c r="C3" s="313"/>
      <c r="D3" s="6"/>
      <c r="E3" s="7"/>
      <c r="F3" s="7"/>
      <c r="G3" s="7"/>
      <c r="H3" s="7"/>
      <c r="I3" s="7"/>
      <c r="J3" s="9"/>
      <c r="K3" s="9"/>
      <c r="L3" s="9"/>
      <c r="M3" s="5"/>
    </row>
    <row r="4" spans="2:13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</row>
    <row r="5" spans="2:12" ht="20.25">
      <c r="B5" s="1"/>
      <c r="C5" s="144"/>
      <c r="D5" s="16"/>
      <c r="E5" s="1"/>
      <c r="F5" s="17" t="s">
        <v>295</v>
      </c>
      <c r="G5" s="45">
        <v>0</v>
      </c>
      <c r="H5" s="1"/>
      <c r="I5" s="15"/>
      <c r="J5" s="1"/>
      <c r="K5" s="15"/>
      <c r="L5" s="1"/>
    </row>
    <row r="6" spans="2:12" ht="23.25">
      <c r="B6" s="310" t="s">
        <v>2950</v>
      </c>
      <c r="C6" s="314"/>
      <c r="D6" s="310"/>
      <c r="E6" s="310"/>
      <c r="F6" s="19"/>
      <c r="G6" s="20"/>
      <c r="H6" s="21"/>
      <c r="I6" s="21"/>
      <c r="J6" s="21"/>
      <c r="K6" s="21"/>
      <c r="L6" s="21"/>
    </row>
    <row r="7" spans="2:13" ht="6" customHeight="1">
      <c r="B7" s="1"/>
      <c r="C7" s="144"/>
      <c r="D7" s="16"/>
      <c r="E7" s="1"/>
      <c r="F7" s="22"/>
      <c r="G7" s="22"/>
      <c r="H7" s="1"/>
      <c r="I7" s="15"/>
      <c r="J7" s="1"/>
      <c r="K7" s="15"/>
      <c r="L7" s="1"/>
      <c r="M7" s="1"/>
    </row>
    <row r="8" spans="1:13" ht="45">
      <c r="A8" s="123" t="s">
        <v>296</v>
      </c>
      <c r="B8" s="124" t="s">
        <v>297</v>
      </c>
      <c r="C8" s="124" t="s">
        <v>3036</v>
      </c>
      <c r="D8" s="124" t="s">
        <v>303</v>
      </c>
      <c r="E8" s="124" t="s">
        <v>304</v>
      </c>
      <c r="F8" s="124" t="s">
        <v>1268</v>
      </c>
      <c r="G8" s="124" t="s">
        <v>300</v>
      </c>
      <c r="H8" s="124" t="s">
        <v>298</v>
      </c>
      <c r="I8" s="124" t="s">
        <v>299</v>
      </c>
      <c r="J8" s="125" t="s">
        <v>1269</v>
      </c>
      <c r="K8" s="38" t="s">
        <v>1256</v>
      </c>
      <c r="L8" s="25" t="s">
        <v>301</v>
      </c>
      <c r="M8" s="25" t="s">
        <v>302</v>
      </c>
    </row>
    <row r="9" spans="1:13" ht="15" customHeight="1">
      <c r="A9" s="92" t="s">
        <v>1273</v>
      </c>
      <c r="B9" s="50" t="s">
        <v>2444</v>
      </c>
      <c r="C9" s="189" t="s">
        <v>3037</v>
      </c>
      <c r="D9" s="47" t="s">
        <v>1270</v>
      </c>
      <c r="E9" s="48" t="s">
        <v>1271</v>
      </c>
      <c r="F9" s="34">
        <v>810</v>
      </c>
      <c r="G9" s="34">
        <f aca="true" t="shared" si="0" ref="G9:G72">F9*(1-$G$5)</f>
        <v>810</v>
      </c>
      <c r="H9" s="49" t="s">
        <v>1272</v>
      </c>
      <c r="I9" s="49" t="s">
        <v>1883</v>
      </c>
      <c r="J9" s="49" t="s">
        <v>577</v>
      </c>
      <c r="K9" s="39" t="s">
        <v>1256</v>
      </c>
      <c r="L9" s="37" t="s">
        <v>315</v>
      </c>
      <c r="M9" s="31" t="s">
        <v>292</v>
      </c>
    </row>
    <row r="10" spans="1:13" ht="15" customHeight="1">
      <c r="A10" s="188" t="s">
        <v>2296</v>
      </c>
      <c r="B10" s="33" t="s">
        <v>2450</v>
      </c>
      <c r="C10" s="175" t="s">
        <v>3037</v>
      </c>
      <c r="D10" s="47" t="s">
        <v>1270</v>
      </c>
      <c r="E10" s="48" t="s">
        <v>1271</v>
      </c>
      <c r="F10" s="34">
        <v>1013</v>
      </c>
      <c r="G10" s="34">
        <f t="shared" si="0"/>
        <v>1013</v>
      </c>
      <c r="H10" s="49" t="s">
        <v>1272</v>
      </c>
      <c r="I10" s="49" t="s">
        <v>1883</v>
      </c>
      <c r="J10" s="49" t="s">
        <v>577</v>
      </c>
      <c r="K10" s="40" t="s">
        <v>1256</v>
      </c>
      <c r="L10" s="37" t="s">
        <v>315</v>
      </c>
      <c r="M10" s="31" t="s">
        <v>292</v>
      </c>
    </row>
    <row r="11" spans="1:13" ht="15" customHeight="1">
      <c r="A11" s="252" t="s">
        <v>3542</v>
      </c>
      <c r="B11" s="284" t="s">
        <v>3918</v>
      </c>
      <c r="C11" s="175" t="s">
        <v>3037</v>
      </c>
      <c r="D11" s="47" t="s">
        <v>1270</v>
      </c>
      <c r="E11" s="48" t="s">
        <v>1271</v>
      </c>
      <c r="F11" s="34">
        <v>1520</v>
      </c>
      <c r="G11" s="34">
        <f t="shared" si="0"/>
        <v>1520</v>
      </c>
      <c r="H11" s="49" t="s">
        <v>1272</v>
      </c>
      <c r="I11" s="49" t="s">
        <v>1883</v>
      </c>
      <c r="J11" s="49" t="s">
        <v>577</v>
      </c>
      <c r="K11" s="40" t="s">
        <v>1256</v>
      </c>
      <c r="L11" s="37" t="s">
        <v>315</v>
      </c>
      <c r="M11" s="31" t="s">
        <v>311</v>
      </c>
    </row>
    <row r="12" spans="1:13" ht="15" customHeight="1">
      <c r="A12" s="33" t="s">
        <v>1274</v>
      </c>
      <c r="B12" s="33" t="s">
        <v>3919</v>
      </c>
      <c r="C12" s="175" t="s">
        <v>3037</v>
      </c>
      <c r="D12" s="47" t="s">
        <v>1270</v>
      </c>
      <c r="E12" s="48" t="s">
        <v>1271</v>
      </c>
      <c r="F12" s="34">
        <v>1219</v>
      </c>
      <c r="G12" s="34">
        <f t="shared" si="0"/>
        <v>1219</v>
      </c>
      <c r="H12" s="49" t="s">
        <v>1272</v>
      </c>
      <c r="I12" s="49" t="s">
        <v>1883</v>
      </c>
      <c r="J12" s="49" t="s">
        <v>577</v>
      </c>
      <c r="K12" s="40" t="s">
        <v>1256</v>
      </c>
      <c r="L12" s="37" t="s">
        <v>315</v>
      </c>
      <c r="M12" s="31" t="s">
        <v>292</v>
      </c>
    </row>
    <row r="13" spans="1:13" ht="15" customHeight="1">
      <c r="A13" s="92" t="s">
        <v>1275</v>
      </c>
      <c r="B13" s="50" t="s">
        <v>2453</v>
      </c>
      <c r="C13" s="189" t="s">
        <v>3037</v>
      </c>
      <c r="D13" s="47" t="s">
        <v>1270</v>
      </c>
      <c r="E13" s="48" t="s">
        <v>1271</v>
      </c>
      <c r="F13" s="34">
        <v>1285</v>
      </c>
      <c r="G13" s="34">
        <f t="shared" si="0"/>
        <v>1285</v>
      </c>
      <c r="H13" s="49" t="s">
        <v>1272</v>
      </c>
      <c r="I13" s="49" t="s">
        <v>1883</v>
      </c>
      <c r="J13" s="49" t="s">
        <v>577</v>
      </c>
      <c r="K13" s="40" t="s">
        <v>1256</v>
      </c>
      <c r="L13" s="37" t="s">
        <v>315</v>
      </c>
      <c r="M13" s="31" t="s">
        <v>292</v>
      </c>
    </row>
    <row r="14" spans="1:13" ht="15" customHeight="1">
      <c r="A14" s="188" t="s">
        <v>2295</v>
      </c>
      <c r="B14" s="33" t="s">
        <v>2454</v>
      </c>
      <c r="C14" s="175" t="s">
        <v>3037</v>
      </c>
      <c r="D14" s="47" t="s">
        <v>1270</v>
      </c>
      <c r="E14" s="48" t="s">
        <v>1271</v>
      </c>
      <c r="F14" s="34">
        <v>676</v>
      </c>
      <c r="G14" s="34">
        <f t="shared" si="0"/>
        <v>676</v>
      </c>
      <c r="H14" s="49" t="s">
        <v>1272</v>
      </c>
      <c r="I14" s="49" t="s">
        <v>1883</v>
      </c>
      <c r="J14" s="49" t="s">
        <v>577</v>
      </c>
      <c r="K14" s="40" t="s">
        <v>1256</v>
      </c>
      <c r="L14" s="37" t="s">
        <v>315</v>
      </c>
      <c r="M14" s="31" t="s">
        <v>292</v>
      </c>
    </row>
    <row r="15" spans="1:13" ht="15" customHeight="1">
      <c r="A15" s="33" t="s">
        <v>1277</v>
      </c>
      <c r="B15" s="33" t="s">
        <v>3920</v>
      </c>
      <c r="C15" s="175" t="s">
        <v>3037</v>
      </c>
      <c r="D15" s="47" t="s">
        <v>1270</v>
      </c>
      <c r="E15" s="48" t="s">
        <v>1278</v>
      </c>
      <c r="F15" s="34">
        <v>550</v>
      </c>
      <c r="G15" s="34">
        <f t="shared" si="0"/>
        <v>550</v>
      </c>
      <c r="H15" s="49" t="s">
        <v>1272</v>
      </c>
      <c r="I15" s="49" t="s">
        <v>1883</v>
      </c>
      <c r="J15" s="49" t="s">
        <v>577</v>
      </c>
      <c r="K15" s="40" t="s">
        <v>1256</v>
      </c>
      <c r="L15" s="37" t="s">
        <v>315</v>
      </c>
      <c r="M15" s="31" t="s">
        <v>292</v>
      </c>
    </row>
    <row r="16" spans="1:13" ht="15" customHeight="1">
      <c r="A16" s="33" t="s">
        <v>1279</v>
      </c>
      <c r="B16" s="33" t="s">
        <v>2347</v>
      </c>
      <c r="C16" s="175" t="s">
        <v>3037</v>
      </c>
      <c r="D16" s="47" t="s">
        <v>1270</v>
      </c>
      <c r="E16" s="48" t="s">
        <v>1280</v>
      </c>
      <c r="F16" s="34">
        <v>655</v>
      </c>
      <c r="G16" s="34">
        <f t="shared" si="0"/>
        <v>655</v>
      </c>
      <c r="H16" s="31" t="s">
        <v>1281</v>
      </c>
      <c r="I16" s="49" t="s">
        <v>1883</v>
      </c>
      <c r="J16" s="49" t="s">
        <v>577</v>
      </c>
      <c r="K16" s="40" t="s">
        <v>1256</v>
      </c>
      <c r="L16" s="37" t="s">
        <v>315</v>
      </c>
      <c r="M16" s="31" t="s">
        <v>292</v>
      </c>
    </row>
    <row r="17" spans="1:13" ht="15" customHeight="1">
      <c r="A17" s="195" t="s">
        <v>3189</v>
      </c>
      <c r="B17" s="33" t="s">
        <v>3190</v>
      </c>
      <c r="C17" s="175" t="s">
        <v>3037</v>
      </c>
      <c r="D17" s="47" t="s">
        <v>1270</v>
      </c>
      <c r="E17" s="48" t="s">
        <v>1280</v>
      </c>
      <c r="F17" s="34">
        <v>585</v>
      </c>
      <c r="G17" s="34">
        <f t="shared" si="0"/>
        <v>585</v>
      </c>
      <c r="H17" s="31" t="s">
        <v>1281</v>
      </c>
      <c r="I17" s="49" t="s">
        <v>1883</v>
      </c>
      <c r="J17" s="49" t="s">
        <v>577</v>
      </c>
      <c r="K17" s="40" t="s">
        <v>1256</v>
      </c>
      <c r="L17" s="37" t="s">
        <v>315</v>
      </c>
      <c r="M17" s="31" t="s">
        <v>292</v>
      </c>
    </row>
    <row r="18" spans="1:13" ht="15" customHeight="1">
      <c r="A18" s="195" t="s">
        <v>3191</v>
      </c>
      <c r="B18" s="33" t="s">
        <v>3192</v>
      </c>
      <c r="C18" s="175" t="s">
        <v>3037</v>
      </c>
      <c r="D18" s="47" t="s">
        <v>1270</v>
      </c>
      <c r="E18" s="48" t="s">
        <v>1280</v>
      </c>
      <c r="F18" s="34">
        <v>629</v>
      </c>
      <c r="G18" s="34">
        <f t="shared" si="0"/>
        <v>629</v>
      </c>
      <c r="H18" s="31" t="s">
        <v>1281</v>
      </c>
      <c r="I18" s="49" t="s">
        <v>1883</v>
      </c>
      <c r="J18" s="49" t="s">
        <v>577</v>
      </c>
      <c r="K18" s="40" t="s">
        <v>1256</v>
      </c>
      <c r="L18" s="37" t="s">
        <v>315</v>
      </c>
      <c r="M18" s="31" t="s">
        <v>292</v>
      </c>
    </row>
    <row r="19" spans="1:13" ht="15" customHeight="1">
      <c r="A19" s="33" t="s">
        <v>1282</v>
      </c>
      <c r="B19" s="33" t="s">
        <v>2462</v>
      </c>
      <c r="C19" s="175" t="s">
        <v>3039</v>
      </c>
      <c r="D19" s="47" t="s">
        <v>1270</v>
      </c>
      <c r="E19" s="48" t="s">
        <v>1283</v>
      </c>
      <c r="F19" s="34">
        <v>1110</v>
      </c>
      <c r="G19" s="34">
        <f t="shared" si="0"/>
        <v>1110</v>
      </c>
      <c r="H19" s="31" t="s">
        <v>790</v>
      </c>
      <c r="I19" s="49" t="s">
        <v>1883</v>
      </c>
      <c r="J19" s="49" t="s">
        <v>577</v>
      </c>
      <c r="K19" s="40" t="s">
        <v>1256</v>
      </c>
      <c r="L19" s="37" t="s">
        <v>315</v>
      </c>
      <c r="M19" s="31" t="s">
        <v>292</v>
      </c>
    </row>
    <row r="20" spans="1:13" ht="15" customHeight="1">
      <c r="A20" s="33" t="s">
        <v>1284</v>
      </c>
      <c r="B20" s="33" t="s">
        <v>2463</v>
      </c>
      <c r="C20" s="175" t="s">
        <v>3038</v>
      </c>
      <c r="D20" s="47" t="s">
        <v>1270</v>
      </c>
      <c r="E20" s="48" t="s">
        <v>1283</v>
      </c>
      <c r="F20" s="34">
        <v>1199</v>
      </c>
      <c r="G20" s="34">
        <f t="shared" si="0"/>
        <v>1199</v>
      </c>
      <c r="H20" s="31" t="s">
        <v>790</v>
      </c>
      <c r="I20" s="49" t="s">
        <v>1883</v>
      </c>
      <c r="J20" s="49" t="s">
        <v>577</v>
      </c>
      <c r="K20" s="40" t="s">
        <v>1256</v>
      </c>
      <c r="L20" s="37" t="s">
        <v>315</v>
      </c>
      <c r="M20" s="31" t="s">
        <v>292</v>
      </c>
    </row>
    <row r="21" spans="1:13" ht="15" customHeight="1">
      <c r="A21" s="33" t="s">
        <v>2466</v>
      </c>
      <c r="B21" s="33" t="s">
        <v>2465</v>
      </c>
      <c r="C21" s="175" t="s">
        <v>3039</v>
      </c>
      <c r="D21" s="47" t="s">
        <v>1270</v>
      </c>
      <c r="E21" s="48" t="s">
        <v>1285</v>
      </c>
      <c r="F21" s="34">
        <v>1387</v>
      </c>
      <c r="G21" s="34">
        <f t="shared" si="0"/>
        <v>1387</v>
      </c>
      <c r="H21" s="31" t="s">
        <v>790</v>
      </c>
      <c r="I21" s="49" t="s">
        <v>1883</v>
      </c>
      <c r="J21" s="49" t="s">
        <v>577</v>
      </c>
      <c r="K21" s="40" t="s">
        <v>1256</v>
      </c>
      <c r="L21" s="37" t="s">
        <v>315</v>
      </c>
      <c r="M21" s="31" t="s">
        <v>318</v>
      </c>
    </row>
    <row r="22" spans="1:13" ht="15" customHeight="1">
      <c r="A22" s="33" t="s">
        <v>1286</v>
      </c>
      <c r="B22" s="33" t="s">
        <v>2458</v>
      </c>
      <c r="C22" s="175" t="s">
        <v>3038</v>
      </c>
      <c r="D22" s="47" t="s">
        <v>1270</v>
      </c>
      <c r="E22" s="48" t="s">
        <v>1285</v>
      </c>
      <c r="F22" s="34">
        <v>1497</v>
      </c>
      <c r="G22" s="34">
        <f t="shared" si="0"/>
        <v>1497</v>
      </c>
      <c r="H22" s="31" t="s">
        <v>790</v>
      </c>
      <c r="I22" s="49" t="s">
        <v>1883</v>
      </c>
      <c r="J22" s="49" t="s">
        <v>577</v>
      </c>
      <c r="K22" s="40" t="s">
        <v>1256</v>
      </c>
      <c r="L22" s="37" t="s">
        <v>315</v>
      </c>
      <c r="M22" s="31" t="s">
        <v>292</v>
      </c>
    </row>
    <row r="23" spans="1:13" ht="15" customHeight="1">
      <c r="A23" s="33" t="s">
        <v>1287</v>
      </c>
      <c r="B23" s="289" t="s">
        <v>4058</v>
      </c>
      <c r="C23" s="175" t="s">
        <v>3040</v>
      </c>
      <c r="D23" s="27" t="s">
        <v>1288</v>
      </c>
      <c r="E23" s="48" t="s">
        <v>1289</v>
      </c>
      <c r="F23" s="34">
        <v>4162</v>
      </c>
      <c r="G23" s="34">
        <f t="shared" si="0"/>
        <v>4162</v>
      </c>
      <c r="H23" s="31" t="s">
        <v>790</v>
      </c>
      <c r="I23" s="49" t="s">
        <v>1883</v>
      </c>
      <c r="J23" s="31" t="s">
        <v>1290</v>
      </c>
      <c r="K23" s="40" t="s">
        <v>1256</v>
      </c>
      <c r="L23" s="37" t="s">
        <v>315</v>
      </c>
      <c r="M23" s="31" t="s">
        <v>292</v>
      </c>
    </row>
    <row r="24" spans="1:13" s="1" customFormat="1" ht="15" customHeight="1">
      <c r="A24" s="33" t="s">
        <v>1291</v>
      </c>
      <c r="B24" s="289" t="s">
        <v>4059</v>
      </c>
      <c r="C24" s="175" t="s">
        <v>3040</v>
      </c>
      <c r="D24" s="27" t="s">
        <v>1288</v>
      </c>
      <c r="E24" s="48" t="s">
        <v>1289</v>
      </c>
      <c r="F24" s="34">
        <v>4162</v>
      </c>
      <c r="G24" s="34">
        <f t="shared" si="0"/>
        <v>4162</v>
      </c>
      <c r="H24" s="31" t="s">
        <v>790</v>
      </c>
      <c r="I24" s="49" t="s">
        <v>1883</v>
      </c>
      <c r="J24" s="31" t="s">
        <v>1290</v>
      </c>
      <c r="K24" s="40" t="s">
        <v>1256</v>
      </c>
      <c r="L24" s="37" t="s">
        <v>315</v>
      </c>
      <c r="M24" s="31" t="s">
        <v>292</v>
      </c>
    </row>
    <row r="25" spans="1:13" ht="15" customHeight="1">
      <c r="A25" s="33" t="s">
        <v>1292</v>
      </c>
      <c r="B25" s="289" t="s">
        <v>4060</v>
      </c>
      <c r="C25" s="175" t="s">
        <v>3040</v>
      </c>
      <c r="D25" s="27" t="s">
        <v>1288</v>
      </c>
      <c r="E25" s="48" t="s">
        <v>1289</v>
      </c>
      <c r="F25" s="34">
        <v>4162</v>
      </c>
      <c r="G25" s="34">
        <f t="shared" si="0"/>
        <v>4162</v>
      </c>
      <c r="H25" s="31" t="s">
        <v>790</v>
      </c>
      <c r="I25" s="49" t="s">
        <v>1883</v>
      </c>
      <c r="J25" s="31" t="s">
        <v>1290</v>
      </c>
      <c r="K25" s="40" t="s">
        <v>1256</v>
      </c>
      <c r="L25" s="37" t="s">
        <v>315</v>
      </c>
      <c r="M25" s="31" t="s">
        <v>292</v>
      </c>
    </row>
    <row r="26" spans="1:13" ht="15" customHeight="1">
      <c r="A26" s="33" t="s">
        <v>1293</v>
      </c>
      <c r="B26" s="33" t="s">
        <v>2308</v>
      </c>
      <c r="C26" s="175" t="s">
        <v>3037</v>
      </c>
      <c r="D26" s="47" t="s">
        <v>1270</v>
      </c>
      <c r="E26" s="48" t="s">
        <v>1294</v>
      </c>
      <c r="F26" s="34">
        <v>1169</v>
      </c>
      <c r="G26" s="34">
        <f t="shared" si="0"/>
        <v>1169</v>
      </c>
      <c r="H26" s="31" t="s">
        <v>1295</v>
      </c>
      <c r="I26" s="49" t="s">
        <v>1883</v>
      </c>
      <c r="J26" s="49" t="s">
        <v>577</v>
      </c>
      <c r="K26" s="40" t="s">
        <v>1256</v>
      </c>
      <c r="L26" s="37" t="s">
        <v>315</v>
      </c>
      <c r="M26" s="31" t="s">
        <v>292</v>
      </c>
    </row>
    <row r="27" spans="1:13" ht="15" customHeight="1">
      <c r="A27" s="33" t="s">
        <v>1296</v>
      </c>
      <c r="B27" s="33" t="s">
        <v>2309</v>
      </c>
      <c r="C27" s="175" t="s">
        <v>3037</v>
      </c>
      <c r="D27" s="47" t="s">
        <v>1270</v>
      </c>
      <c r="E27" s="48" t="s">
        <v>1294</v>
      </c>
      <c r="F27" s="34">
        <v>1336</v>
      </c>
      <c r="G27" s="34">
        <f t="shared" si="0"/>
        <v>1336</v>
      </c>
      <c r="H27" s="31" t="s">
        <v>1297</v>
      </c>
      <c r="I27" s="49" t="s">
        <v>1883</v>
      </c>
      <c r="J27" s="49" t="s">
        <v>577</v>
      </c>
      <c r="K27" s="40" t="s">
        <v>1256</v>
      </c>
      <c r="L27" s="37" t="s">
        <v>315</v>
      </c>
      <c r="M27" s="31" t="s">
        <v>292</v>
      </c>
    </row>
    <row r="28" spans="1:13" ht="15" customHeight="1">
      <c r="A28" s="33" t="s">
        <v>1298</v>
      </c>
      <c r="B28" s="33" t="s">
        <v>2304</v>
      </c>
      <c r="C28" s="175" t="s">
        <v>3037</v>
      </c>
      <c r="D28" s="47" t="s">
        <v>1270</v>
      </c>
      <c r="E28" s="48" t="s">
        <v>1299</v>
      </c>
      <c r="F28" s="34">
        <v>1092</v>
      </c>
      <c r="G28" s="34">
        <f t="shared" si="0"/>
        <v>1092</v>
      </c>
      <c r="H28" s="31" t="s">
        <v>1300</v>
      </c>
      <c r="I28" s="49" t="s">
        <v>1883</v>
      </c>
      <c r="J28" s="49" t="s">
        <v>577</v>
      </c>
      <c r="K28" s="40" t="s">
        <v>1256</v>
      </c>
      <c r="L28" s="37" t="s">
        <v>315</v>
      </c>
      <c r="M28" s="31" t="s">
        <v>292</v>
      </c>
    </row>
    <row r="29" spans="1:13" ht="15" customHeight="1">
      <c r="A29" s="33" t="s">
        <v>1301</v>
      </c>
      <c r="B29" s="33" t="s">
        <v>2305</v>
      </c>
      <c r="C29" s="175" t="s">
        <v>3037</v>
      </c>
      <c r="D29" s="47" t="s">
        <v>1270</v>
      </c>
      <c r="E29" s="48" t="s">
        <v>1299</v>
      </c>
      <c r="F29" s="34">
        <v>746</v>
      </c>
      <c r="G29" s="34">
        <f t="shared" si="0"/>
        <v>746</v>
      </c>
      <c r="H29" s="31" t="s">
        <v>1302</v>
      </c>
      <c r="I29" s="49" t="s">
        <v>1883</v>
      </c>
      <c r="J29" s="49" t="s">
        <v>577</v>
      </c>
      <c r="K29" s="40" t="s">
        <v>1256</v>
      </c>
      <c r="L29" s="37" t="s">
        <v>315</v>
      </c>
      <c r="M29" s="31" t="s">
        <v>292</v>
      </c>
    </row>
    <row r="30" spans="1:13" ht="15" customHeight="1">
      <c r="A30" s="33" t="s">
        <v>1303</v>
      </c>
      <c r="B30" s="33" t="s">
        <v>2306</v>
      </c>
      <c r="C30" s="175" t="s">
        <v>3037</v>
      </c>
      <c r="D30" s="47" t="s">
        <v>1270</v>
      </c>
      <c r="E30" s="48" t="s">
        <v>1299</v>
      </c>
      <c r="F30" s="34">
        <v>776</v>
      </c>
      <c r="G30" s="34">
        <f t="shared" si="0"/>
        <v>776</v>
      </c>
      <c r="H30" s="31" t="s">
        <v>1304</v>
      </c>
      <c r="I30" s="49" t="s">
        <v>1883</v>
      </c>
      <c r="J30" s="49" t="s">
        <v>577</v>
      </c>
      <c r="K30" s="40" t="s">
        <v>1256</v>
      </c>
      <c r="L30" s="37" t="s">
        <v>315</v>
      </c>
      <c r="M30" s="31" t="s">
        <v>292</v>
      </c>
    </row>
    <row r="31" spans="1:13" ht="15" customHeight="1">
      <c r="A31" s="33" t="s">
        <v>1305</v>
      </c>
      <c r="B31" s="33" t="s">
        <v>2459</v>
      </c>
      <c r="C31" s="175" t="s">
        <v>3038</v>
      </c>
      <c r="D31" s="47" t="s">
        <v>1270</v>
      </c>
      <c r="E31" s="48" t="s">
        <v>1285</v>
      </c>
      <c r="F31" s="34">
        <v>1949</v>
      </c>
      <c r="G31" s="34">
        <f t="shared" si="0"/>
        <v>1949</v>
      </c>
      <c r="H31" s="31" t="s">
        <v>112</v>
      </c>
      <c r="I31" s="49" t="s">
        <v>1883</v>
      </c>
      <c r="J31" s="49" t="s">
        <v>577</v>
      </c>
      <c r="K31" s="40" t="s">
        <v>1256</v>
      </c>
      <c r="L31" s="37" t="s">
        <v>315</v>
      </c>
      <c r="M31" s="31" t="s">
        <v>292</v>
      </c>
    </row>
    <row r="32" spans="1:13" ht="15" customHeight="1">
      <c r="A32" s="33" t="s">
        <v>1306</v>
      </c>
      <c r="B32" s="33" t="s">
        <v>2314</v>
      </c>
      <c r="C32" s="175" t="s">
        <v>3039</v>
      </c>
      <c r="D32" s="47" t="s">
        <v>1270</v>
      </c>
      <c r="E32" s="48" t="s">
        <v>1307</v>
      </c>
      <c r="F32" s="34">
        <v>2341</v>
      </c>
      <c r="G32" s="34">
        <f t="shared" si="0"/>
        <v>2341</v>
      </c>
      <c r="H32" s="31" t="s">
        <v>112</v>
      </c>
      <c r="I32" s="49" t="s">
        <v>1883</v>
      </c>
      <c r="J32" s="49" t="s">
        <v>577</v>
      </c>
      <c r="K32" s="40" t="s">
        <v>1256</v>
      </c>
      <c r="L32" s="37" t="s">
        <v>315</v>
      </c>
      <c r="M32" s="31" t="s">
        <v>292</v>
      </c>
    </row>
    <row r="33" spans="1:13" ht="15" customHeight="1">
      <c r="A33" s="33" t="s">
        <v>1308</v>
      </c>
      <c r="B33" s="33" t="s">
        <v>2315</v>
      </c>
      <c r="C33" s="175" t="s">
        <v>3038</v>
      </c>
      <c r="D33" s="47" t="s">
        <v>1270</v>
      </c>
      <c r="E33" s="48" t="s">
        <v>1307</v>
      </c>
      <c r="F33" s="34">
        <v>2485</v>
      </c>
      <c r="G33" s="34">
        <f t="shared" si="0"/>
        <v>2485</v>
      </c>
      <c r="H33" s="31" t="s">
        <v>112</v>
      </c>
      <c r="I33" s="49" t="s">
        <v>1883</v>
      </c>
      <c r="J33" s="49" t="s">
        <v>577</v>
      </c>
      <c r="K33" s="40" t="s">
        <v>1256</v>
      </c>
      <c r="L33" s="37" t="s">
        <v>315</v>
      </c>
      <c r="M33" s="31" t="s">
        <v>292</v>
      </c>
    </row>
    <row r="34" spans="1:13" ht="15" customHeight="1">
      <c r="A34" s="33" t="s">
        <v>1309</v>
      </c>
      <c r="B34" s="33" t="s">
        <v>2316</v>
      </c>
      <c r="C34" s="175" t="s">
        <v>3039</v>
      </c>
      <c r="D34" s="47" t="s">
        <v>1270</v>
      </c>
      <c r="E34" s="48" t="s">
        <v>1307</v>
      </c>
      <c r="F34" s="34">
        <v>2435</v>
      </c>
      <c r="G34" s="34">
        <f t="shared" si="0"/>
        <v>2435</v>
      </c>
      <c r="H34" s="31" t="s">
        <v>112</v>
      </c>
      <c r="I34" s="49" t="s">
        <v>1883</v>
      </c>
      <c r="J34" s="49" t="s">
        <v>577</v>
      </c>
      <c r="K34" s="40" t="s">
        <v>1256</v>
      </c>
      <c r="L34" s="37" t="s">
        <v>315</v>
      </c>
      <c r="M34" s="31" t="s">
        <v>311</v>
      </c>
    </row>
    <row r="35" spans="1:13" ht="15" customHeight="1">
      <c r="A35" s="33" t="s">
        <v>1312</v>
      </c>
      <c r="B35" s="33" t="s">
        <v>2349</v>
      </c>
      <c r="C35" s="175" t="s">
        <v>3037</v>
      </c>
      <c r="D35" s="47" t="s">
        <v>1270</v>
      </c>
      <c r="E35" s="48" t="s">
        <v>1280</v>
      </c>
      <c r="F35" s="34">
        <v>734</v>
      </c>
      <c r="G35" s="34">
        <f t="shared" si="0"/>
        <v>734</v>
      </c>
      <c r="H35" s="31" t="s">
        <v>1311</v>
      </c>
      <c r="I35" s="49" t="s">
        <v>1883</v>
      </c>
      <c r="J35" s="49" t="s">
        <v>577</v>
      </c>
      <c r="K35" s="40" t="s">
        <v>1256</v>
      </c>
      <c r="L35" s="37" t="s">
        <v>315</v>
      </c>
      <c r="M35" s="31" t="s">
        <v>292</v>
      </c>
    </row>
    <row r="36" spans="1:13" ht="15" customHeight="1">
      <c r="A36" s="33" t="s">
        <v>1310</v>
      </c>
      <c r="B36" s="33" t="s">
        <v>2348</v>
      </c>
      <c r="C36" s="175" t="s">
        <v>3037</v>
      </c>
      <c r="D36" s="47" t="s">
        <v>1270</v>
      </c>
      <c r="E36" s="48" t="s">
        <v>1280</v>
      </c>
      <c r="F36" s="34">
        <v>859</v>
      </c>
      <c r="G36" s="34">
        <f t="shared" si="0"/>
        <v>859</v>
      </c>
      <c r="H36" s="31" t="s">
        <v>1311</v>
      </c>
      <c r="I36" s="49" t="s">
        <v>1883</v>
      </c>
      <c r="J36" s="49" t="s">
        <v>577</v>
      </c>
      <c r="K36" s="40" t="s">
        <v>1256</v>
      </c>
      <c r="L36" s="37" t="s">
        <v>315</v>
      </c>
      <c r="M36" s="31" t="s">
        <v>292</v>
      </c>
    </row>
    <row r="37" spans="1:13" ht="15" customHeight="1">
      <c r="A37" s="195" t="s">
        <v>3187</v>
      </c>
      <c r="B37" s="33" t="s">
        <v>3188</v>
      </c>
      <c r="C37" s="175" t="s">
        <v>3037</v>
      </c>
      <c r="D37" s="47" t="s">
        <v>1270</v>
      </c>
      <c r="E37" s="193" t="s">
        <v>1280</v>
      </c>
      <c r="F37" s="34">
        <v>756</v>
      </c>
      <c r="G37" s="34">
        <f t="shared" si="0"/>
        <v>756</v>
      </c>
      <c r="H37" s="59" t="s">
        <v>1311</v>
      </c>
      <c r="I37" s="194" t="s">
        <v>1883</v>
      </c>
      <c r="J37" s="194" t="s">
        <v>577</v>
      </c>
      <c r="K37" s="40" t="s">
        <v>1256</v>
      </c>
      <c r="L37" s="37" t="s">
        <v>315</v>
      </c>
      <c r="M37" s="31" t="s">
        <v>292</v>
      </c>
    </row>
    <row r="38" spans="1:13" ht="15" customHeight="1">
      <c r="A38" s="92" t="s">
        <v>1314</v>
      </c>
      <c r="B38" s="50" t="s">
        <v>2445</v>
      </c>
      <c r="C38" s="189" t="s">
        <v>3037</v>
      </c>
      <c r="D38" s="47" t="s">
        <v>1270</v>
      </c>
      <c r="E38" s="48" t="s">
        <v>1271</v>
      </c>
      <c r="F38" s="34">
        <v>1092</v>
      </c>
      <c r="G38" s="34">
        <f t="shared" si="0"/>
        <v>1092</v>
      </c>
      <c r="H38" s="31" t="s">
        <v>1313</v>
      </c>
      <c r="I38" s="49" t="s">
        <v>1883</v>
      </c>
      <c r="J38" s="49" t="s">
        <v>577</v>
      </c>
      <c r="K38" s="40" t="s">
        <v>1256</v>
      </c>
      <c r="L38" s="37" t="s">
        <v>315</v>
      </c>
      <c r="M38" s="31" t="s">
        <v>292</v>
      </c>
    </row>
    <row r="39" spans="1:13" ht="15" customHeight="1">
      <c r="A39" s="33" t="s">
        <v>1315</v>
      </c>
      <c r="B39" s="33" t="s">
        <v>3921</v>
      </c>
      <c r="C39" s="175" t="s">
        <v>3037</v>
      </c>
      <c r="D39" s="47" t="s">
        <v>1270</v>
      </c>
      <c r="E39" s="48" t="s">
        <v>1278</v>
      </c>
      <c r="F39" s="34">
        <v>773</v>
      </c>
      <c r="G39" s="34">
        <f t="shared" si="0"/>
        <v>773</v>
      </c>
      <c r="H39" s="31" t="s">
        <v>1313</v>
      </c>
      <c r="I39" s="49" t="s">
        <v>1883</v>
      </c>
      <c r="J39" s="49" t="s">
        <v>577</v>
      </c>
      <c r="K39" s="40" t="s">
        <v>1256</v>
      </c>
      <c r="L39" s="37" t="s">
        <v>315</v>
      </c>
      <c r="M39" s="31" t="s">
        <v>292</v>
      </c>
    </row>
    <row r="40" spans="1:13" ht="15" customHeight="1">
      <c r="A40" s="54" t="s">
        <v>1316</v>
      </c>
      <c r="B40" s="33" t="s">
        <v>3922</v>
      </c>
      <c r="C40" s="175" t="s">
        <v>3037</v>
      </c>
      <c r="D40" s="47" t="s">
        <v>1270</v>
      </c>
      <c r="E40" s="48" t="s">
        <v>1299</v>
      </c>
      <c r="F40" s="34">
        <v>1209</v>
      </c>
      <c r="G40" s="34">
        <f t="shared" si="0"/>
        <v>1209</v>
      </c>
      <c r="H40" s="31" t="s">
        <v>1313</v>
      </c>
      <c r="I40" s="49" t="s">
        <v>1883</v>
      </c>
      <c r="J40" s="49" t="s">
        <v>577</v>
      </c>
      <c r="K40" s="40" t="s">
        <v>1256</v>
      </c>
      <c r="L40" s="37" t="s">
        <v>315</v>
      </c>
      <c r="M40" s="31" t="s">
        <v>292</v>
      </c>
    </row>
    <row r="41" spans="1:13" ht="15" customHeight="1">
      <c r="A41" s="188" t="s">
        <v>1317</v>
      </c>
      <c r="B41" s="33" t="s">
        <v>2446</v>
      </c>
      <c r="C41" s="175" t="s">
        <v>3037</v>
      </c>
      <c r="D41" s="47" t="s">
        <v>1270</v>
      </c>
      <c r="E41" s="48" t="s">
        <v>1271</v>
      </c>
      <c r="F41" s="34">
        <v>1135</v>
      </c>
      <c r="G41" s="34">
        <f t="shared" si="0"/>
        <v>1135</v>
      </c>
      <c r="H41" s="31" t="s">
        <v>1313</v>
      </c>
      <c r="I41" s="49" t="s">
        <v>1883</v>
      </c>
      <c r="J41" s="49" t="s">
        <v>577</v>
      </c>
      <c r="K41" s="40" t="s">
        <v>1256</v>
      </c>
      <c r="L41" s="37" t="s">
        <v>315</v>
      </c>
      <c r="M41" s="31" t="s">
        <v>292</v>
      </c>
    </row>
    <row r="42" spans="1:13" ht="15" customHeight="1">
      <c r="A42" s="33" t="s">
        <v>2298</v>
      </c>
      <c r="B42" s="33" t="s">
        <v>2451</v>
      </c>
      <c r="C42" s="175" t="s">
        <v>3037</v>
      </c>
      <c r="D42" s="47" t="s">
        <v>1270</v>
      </c>
      <c r="E42" s="48" t="s">
        <v>1271</v>
      </c>
      <c r="F42" s="34">
        <v>1419</v>
      </c>
      <c r="G42" s="34">
        <f t="shared" si="0"/>
        <v>1419</v>
      </c>
      <c r="H42" s="31" t="s">
        <v>1313</v>
      </c>
      <c r="I42" s="49" t="s">
        <v>1883</v>
      </c>
      <c r="J42" s="49" t="s">
        <v>577</v>
      </c>
      <c r="K42" s="40" t="s">
        <v>1256</v>
      </c>
      <c r="L42" s="37" t="s">
        <v>315</v>
      </c>
      <c r="M42" s="31" t="s">
        <v>292</v>
      </c>
    </row>
    <row r="43" spans="1:13" ht="15" customHeight="1">
      <c r="A43" s="252" t="s">
        <v>3543</v>
      </c>
      <c r="B43" s="284" t="s">
        <v>3923</v>
      </c>
      <c r="C43" s="175" t="s">
        <v>3037</v>
      </c>
      <c r="D43" s="47" t="s">
        <v>1270</v>
      </c>
      <c r="E43" s="48" t="s">
        <v>1271</v>
      </c>
      <c r="F43" s="34">
        <v>2129</v>
      </c>
      <c r="G43" s="34">
        <f t="shared" si="0"/>
        <v>2129</v>
      </c>
      <c r="H43" s="31" t="s">
        <v>1313</v>
      </c>
      <c r="I43" s="49" t="s">
        <v>1883</v>
      </c>
      <c r="J43" s="49" t="s">
        <v>577</v>
      </c>
      <c r="K43" s="40" t="s">
        <v>1256</v>
      </c>
      <c r="L43" s="37" t="s">
        <v>315</v>
      </c>
      <c r="M43" s="31" t="s">
        <v>292</v>
      </c>
    </row>
    <row r="44" spans="1:13" ht="15" customHeight="1">
      <c r="A44" s="33" t="s">
        <v>1318</v>
      </c>
      <c r="B44" s="33" t="s">
        <v>3924</v>
      </c>
      <c r="C44" s="175" t="s">
        <v>3037</v>
      </c>
      <c r="D44" s="47" t="s">
        <v>1270</v>
      </c>
      <c r="E44" s="48" t="s">
        <v>1271</v>
      </c>
      <c r="F44" s="34">
        <v>1642</v>
      </c>
      <c r="G44" s="34">
        <f t="shared" si="0"/>
        <v>1642</v>
      </c>
      <c r="H44" s="31" t="s">
        <v>1313</v>
      </c>
      <c r="I44" s="49" t="s">
        <v>1883</v>
      </c>
      <c r="J44" s="49" t="s">
        <v>577</v>
      </c>
      <c r="K44" s="40" t="s">
        <v>1256</v>
      </c>
      <c r="L44" s="37" t="s">
        <v>315</v>
      </c>
      <c r="M44" s="31" t="s">
        <v>292</v>
      </c>
    </row>
    <row r="45" spans="1:13" ht="15" customHeight="1">
      <c r="A45" s="33" t="s">
        <v>1319</v>
      </c>
      <c r="B45" s="33" t="s">
        <v>2457</v>
      </c>
      <c r="C45" s="175" t="s">
        <v>3037</v>
      </c>
      <c r="D45" s="47" t="s">
        <v>1270</v>
      </c>
      <c r="E45" s="48" t="s">
        <v>1271</v>
      </c>
      <c r="F45" s="34">
        <v>1730</v>
      </c>
      <c r="G45" s="34">
        <f t="shared" si="0"/>
        <v>1730</v>
      </c>
      <c r="H45" s="31" t="s">
        <v>1313</v>
      </c>
      <c r="I45" s="49" t="s">
        <v>1883</v>
      </c>
      <c r="J45" s="49" t="s">
        <v>577</v>
      </c>
      <c r="K45" s="40" t="s">
        <v>1256</v>
      </c>
      <c r="L45" s="37" t="s">
        <v>315</v>
      </c>
      <c r="M45" s="31" t="s">
        <v>292</v>
      </c>
    </row>
    <row r="46" spans="1:13" ht="15" customHeight="1">
      <c r="A46" s="33" t="s">
        <v>2297</v>
      </c>
      <c r="B46" s="33" t="s">
        <v>2455</v>
      </c>
      <c r="C46" s="175" t="s">
        <v>3037</v>
      </c>
      <c r="D46" s="47" t="s">
        <v>1270</v>
      </c>
      <c r="E46" s="48" t="s">
        <v>1271</v>
      </c>
      <c r="F46" s="34">
        <v>946</v>
      </c>
      <c r="G46" s="34">
        <f t="shared" si="0"/>
        <v>946</v>
      </c>
      <c r="H46" s="31" t="s">
        <v>1313</v>
      </c>
      <c r="I46" s="49" t="s">
        <v>1883</v>
      </c>
      <c r="J46" s="49" t="s">
        <v>577</v>
      </c>
      <c r="K46" s="40" t="s">
        <v>1256</v>
      </c>
      <c r="L46" s="37" t="s">
        <v>315</v>
      </c>
      <c r="M46" s="31" t="s">
        <v>292</v>
      </c>
    </row>
    <row r="47" spans="1:13" ht="15" customHeight="1">
      <c r="A47" s="252" t="s">
        <v>3550</v>
      </c>
      <c r="B47" s="284" t="s">
        <v>3925</v>
      </c>
      <c r="C47" s="175" t="s">
        <v>3037</v>
      </c>
      <c r="D47" s="47" t="s">
        <v>1270</v>
      </c>
      <c r="E47" s="48" t="s">
        <v>1271</v>
      </c>
      <c r="F47" s="34">
        <v>984</v>
      </c>
      <c r="G47" s="34">
        <f t="shared" si="0"/>
        <v>984</v>
      </c>
      <c r="H47" s="31" t="s">
        <v>1313</v>
      </c>
      <c r="I47" s="49" t="s">
        <v>1883</v>
      </c>
      <c r="J47" s="49" t="s">
        <v>577</v>
      </c>
      <c r="K47" s="40" t="s">
        <v>1256</v>
      </c>
      <c r="L47" s="37" t="s">
        <v>315</v>
      </c>
      <c r="M47" s="31" t="s">
        <v>292</v>
      </c>
    </row>
    <row r="48" spans="1:13" ht="15" customHeight="1">
      <c r="A48" s="33" t="s">
        <v>1881</v>
      </c>
      <c r="B48" s="33" t="s">
        <v>2350</v>
      </c>
      <c r="C48" s="175" t="s">
        <v>3039</v>
      </c>
      <c r="D48" s="47" t="s">
        <v>1270</v>
      </c>
      <c r="E48" s="48" t="s">
        <v>1367</v>
      </c>
      <c r="F48" s="34">
        <v>5298</v>
      </c>
      <c r="G48" s="34">
        <f t="shared" si="0"/>
        <v>5298</v>
      </c>
      <c r="H48" s="31" t="s">
        <v>878</v>
      </c>
      <c r="I48" s="49" t="s">
        <v>1883</v>
      </c>
      <c r="J48" s="59" t="s">
        <v>577</v>
      </c>
      <c r="K48" s="40" t="s">
        <v>1256</v>
      </c>
      <c r="L48" s="37" t="s">
        <v>315</v>
      </c>
      <c r="M48" s="31" t="s">
        <v>292</v>
      </c>
    </row>
    <row r="49" spans="1:13" ht="15" customHeight="1">
      <c r="A49" s="33" t="s">
        <v>1320</v>
      </c>
      <c r="B49" s="289" t="s">
        <v>4061</v>
      </c>
      <c r="C49" s="175" t="s">
        <v>3040</v>
      </c>
      <c r="D49" s="27" t="s">
        <v>1288</v>
      </c>
      <c r="E49" s="48" t="s">
        <v>1289</v>
      </c>
      <c r="F49" s="34">
        <v>4791</v>
      </c>
      <c r="G49" s="34">
        <f t="shared" si="0"/>
        <v>4791</v>
      </c>
      <c r="H49" s="31" t="s">
        <v>833</v>
      </c>
      <c r="I49" s="49" t="s">
        <v>1883</v>
      </c>
      <c r="J49" s="31" t="s">
        <v>1290</v>
      </c>
      <c r="K49" s="40" t="s">
        <v>1256</v>
      </c>
      <c r="L49" s="37" t="s">
        <v>315</v>
      </c>
      <c r="M49" s="31" t="s">
        <v>292</v>
      </c>
    </row>
    <row r="50" spans="1:13" ht="15" customHeight="1">
      <c r="A50" s="33" t="s">
        <v>1321</v>
      </c>
      <c r="B50" s="289" t="s">
        <v>4062</v>
      </c>
      <c r="C50" s="175" t="s">
        <v>3040</v>
      </c>
      <c r="D50" s="27" t="s">
        <v>1288</v>
      </c>
      <c r="E50" s="48" t="s">
        <v>1289</v>
      </c>
      <c r="F50" s="34">
        <v>4791</v>
      </c>
      <c r="G50" s="34">
        <f t="shared" si="0"/>
        <v>4791</v>
      </c>
      <c r="H50" s="31" t="s">
        <v>833</v>
      </c>
      <c r="I50" s="49" t="s">
        <v>1883</v>
      </c>
      <c r="J50" s="31" t="s">
        <v>1290</v>
      </c>
      <c r="K50" s="40" t="s">
        <v>1256</v>
      </c>
      <c r="L50" s="37" t="s">
        <v>315</v>
      </c>
      <c r="M50" s="31" t="s">
        <v>311</v>
      </c>
    </row>
    <row r="51" spans="1:13" ht="15" customHeight="1">
      <c r="A51" s="33" t="s">
        <v>1322</v>
      </c>
      <c r="B51" s="289" t="s">
        <v>4063</v>
      </c>
      <c r="C51" s="175" t="s">
        <v>3040</v>
      </c>
      <c r="D51" s="27" t="s">
        <v>1288</v>
      </c>
      <c r="E51" s="48" t="s">
        <v>1289</v>
      </c>
      <c r="F51" s="34">
        <v>5775</v>
      </c>
      <c r="G51" s="34">
        <f t="shared" si="0"/>
        <v>5775</v>
      </c>
      <c r="H51" s="31" t="s">
        <v>878</v>
      </c>
      <c r="I51" s="49" t="s">
        <v>1883</v>
      </c>
      <c r="J51" s="31" t="s">
        <v>1290</v>
      </c>
      <c r="K51" s="40" t="s">
        <v>1256</v>
      </c>
      <c r="L51" s="37" t="s">
        <v>315</v>
      </c>
      <c r="M51" s="31" t="s">
        <v>292</v>
      </c>
    </row>
    <row r="52" spans="1:13" ht="15" customHeight="1">
      <c r="A52" s="195" t="s">
        <v>3185</v>
      </c>
      <c r="B52" s="33" t="s">
        <v>3186</v>
      </c>
      <c r="C52" s="175" t="s">
        <v>3037</v>
      </c>
      <c r="D52" s="27" t="s">
        <v>1270</v>
      </c>
      <c r="E52" s="48" t="s">
        <v>1299</v>
      </c>
      <c r="F52" s="34">
        <v>1075</v>
      </c>
      <c r="G52" s="34">
        <f t="shared" si="0"/>
        <v>1075</v>
      </c>
      <c r="H52" s="31" t="s">
        <v>3193</v>
      </c>
      <c r="I52" s="49" t="s">
        <v>1883</v>
      </c>
      <c r="J52" s="31" t="s">
        <v>577</v>
      </c>
      <c r="K52" s="40" t="s">
        <v>1256</v>
      </c>
      <c r="L52" s="37" t="s">
        <v>315</v>
      </c>
      <c r="M52" s="31" t="s">
        <v>292</v>
      </c>
    </row>
    <row r="53" spans="1:13" ht="15" customHeight="1">
      <c r="A53" s="33" t="s">
        <v>1329</v>
      </c>
      <c r="B53" s="33" t="s">
        <v>3926</v>
      </c>
      <c r="C53" s="175" t="s">
        <v>3037</v>
      </c>
      <c r="D53" s="47" t="s">
        <v>1270</v>
      </c>
      <c r="E53" s="48" t="s">
        <v>1299</v>
      </c>
      <c r="F53" s="34">
        <v>1431</v>
      </c>
      <c r="G53" s="34">
        <f t="shared" si="0"/>
        <v>1431</v>
      </c>
      <c r="H53" s="31" t="s">
        <v>1330</v>
      </c>
      <c r="I53" s="49" t="s">
        <v>1883</v>
      </c>
      <c r="J53" s="49" t="s">
        <v>577</v>
      </c>
      <c r="K53" s="40" t="s">
        <v>1256</v>
      </c>
      <c r="L53" s="37" t="s">
        <v>315</v>
      </c>
      <c r="M53" s="31" t="s">
        <v>292</v>
      </c>
    </row>
    <row r="54" spans="1:13" ht="15" customHeight="1">
      <c r="A54" s="33" t="s">
        <v>1331</v>
      </c>
      <c r="B54" s="33" t="s">
        <v>3927</v>
      </c>
      <c r="C54" s="175" t="s">
        <v>3037</v>
      </c>
      <c r="D54" s="47" t="s">
        <v>1270</v>
      </c>
      <c r="E54" s="48" t="s">
        <v>1299</v>
      </c>
      <c r="F54" s="34">
        <v>1285</v>
      </c>
      <c r="G54" s="34">
        <f t="shared" si="0"/>
        <v>1285</v>
      </c>
      <c r="H54" s="31" t="s">
        <v>1330</v>
      </c>
      <c r="I54" s="49" t="s">
        <v>1883</v>
      </c>
      <c r="J54" s="49" t="s">
        <v>577</v>
      </c>
      <c r="K54" s="40" t="s">
        <v>1256</v>
      </c>
      <c r="L54" s="37" t="s">
        <v>315</v>
      </c>
      <c r="M54" s="31" t="s">
        <v>292</v>
      </c>
    </row>
    <row r="55" spans="1:13" ht="15" customHeight="1">
      <c r="A55" s="253" t="s">
        <v>3540</v>
      </c>
      <c r="B55" s="287" t="s">
        <v>3928</v>
      </c>
      <c r="C55" s="175" t="s">
        <v>3037</v>
      </c>
      <c r="D55" s="47" t="s">
        <v>1270</v>
      </c>
      <c r="E55" s="48" t="s">
        <v>1299</v>
      </c>
      <c r="F55" s="34">
        <v>1193</v>
      </c>
      <c r="G55" s="34">
        <f t="shared" si="0"/>
        <v>1193</v>
      </c>
      <c r="H55" s="31" t="s">
        <v>1330</v>
      </c>
      <c r="I55" s="49" t="s">
        <v>1883</v>
      </c>
      <c r="J55" s="49" t="s">
        <v>577</v>
      </c>
      <c r="K55" s="40" t="s">
        <v>1256</v>
      </c>
      <c r="L55" s="37" t="s">
        <v>315</v>
      </c>
      <c r="M55" s="31" t="s">
        <v>292</v>
      </c>
    </row>
    <row r="56" spans="1:13" ht="15" customHeight="1">
      <c r="A56" s="33" t="s">
        <v>1332</v>
      </c>
      <c r="B56" s="33" t="s">
        <v>3929</v>
      </c>
      <c r="C56" s="175" t="s">
        <v>3037</v>
      </c>
      <c r="D56" s="47" t="s">
        <v>1270</v>
      </c>
      <c r="E56" s="48" t="s">
        <v>1299</v>
      </c>
      <c r="F56" s="34">
        <v>1325</v>
      </c>
      <c r="G56" s="34">
        <f t="shared" si="0"/>
        <v>1325</v>
      </c>
      <c r="H56" s="31" t="s">
        <v>1330</v>
      </c>
      <c r="I56" s="49" t="s">
        <v>1883</v>
      </c>
      <c r="J56" s="49" t="s">
        <v>577</v>
      </c>
      <c r="K56" s="40" t="s">
        <v>1256</v>
      </c>
      <c r="L56" s="37" t="s">
        <v>315</v>
      </c>
      <c r="M56" s="31" t="s">
        <v>318</v>
      </c>
    </row>
    <row r="57" spans="1:13" ht="15" customHeight="1">
      <c r="A57" s="33" t="s">
        <v>1323</v>
      </c>
      <c r="B57" s="33" t="s">
        <v>3931</v>
      </c>
      <c r="C57" s="175" t="s">
        <v>3037</v>
      </c>
      <c r="D57" s="47" t="s">
        <v>1270</v>
      </c>
      <c r="E57" s="48" t="s">
        <v>1299</v>
      </c>
      <c r="F57" s="34">
        <v>1390</v>
      </c>
      <c r="G57" s="34">
        <f t="shared" si="0"/>
        <v>1390</v>
      </c>
      <c r="H57" s="31" t="s">
        <v>1324</v>
      </c>
      <c r="I57" s="49" t="s">
        <v>1883</v>
      </c>
      <c r="J57" s="49" t="s">
        <v>577</v>
      </c>
      <c r="K57" s="40" t="s">
        <v>1256</v>
      </c>
      <c r="L57" s="37" t="s">
        <v>315</v>
      </c>
      <c r="M57" s="31" t="s">
        <v>292</v>
      </c>
    </row>
    <row r="58" spans="1:13" ht="15" customHeight="1">
      <c r="A58" s="33" t="s">
        <v>1325</v>
      </c>
      <c r="B58" s="33" t="s">
        <v>3930</v>
      </c>
      <c r="C58" s="175" t="s">
        <v>3037</v>
      </c>
      <c r="D58" s="47" t="s">
        <v>1270</v>
      </c>
      <c r="E58" s="48" t="s">
        <v>1294</v>
      </c>
      <c r="F58" s="34">
        <v>1468</v>
      </c>
      <c r="G58" s="34">
        <f t="shared" si="0"/>
        <v>1468</v>
      </c>
      <c r="H58" s="31" t="s">
        <v>1324</v>
      </c>
      <c r="I58" s="49" t="s">
        <v>1883</v>
      </c>
      <c r="J58" s="49" t="s">
        <v>577</v>
      </c>
      <c r="K58" s="40" t="s">
        <v>1256</v>
      </c>
      <c r="L58" s="37" t="s">
        <v>315</v>
      </c>
      <c r="M58" s="31" t="s">
        <v>292</v>
      </c>
    </row>
    <row r="59" spans="1:13" ht="15" customHeight="1">
      <c r="A59" s="33" t="s">
        <v>1326</v>
      </c>
      <c r="B59" s="33" t="s">
        <v>3932</v>
      </c>
      <c r="C59" s="175" t="s">
        <v>3037</v>
      </c>
      <c r="D59" s="47" t="s">
        <v>1270</v>
      </c>
      <c r="E59" s="48" t="s">
        <v>1299</v>
      </c>
      <c r="F59" s="34">
        <v>1425</v>
      </c>
      <c r="G59" s="34">
        <f t="shared" si="0"/>
        <v>1425</v>
      </c>
      <c r="H59" s="31" t="s">
        <v>1324</v>
      </c>
      <c r="I59" s="49" t="s">
        <v>1883</v>
      </c>
      <c r="J59" s="49" t="s">
        <v>577</v>
      </c>
      <c r="K59" s="40" t="s">
        <v>1256</v>
      </c>
      <c r="L59" s="37" t="s">
        <v>315</v>
      </c>
      <c r="M59" s="31" t="s">
        <v>292</v>
      </c>
    </row>
    <row r="60" spans="1:13" ht="15" customHeight="1">
      <c r="A60" s="33" t="s">
        <v>1327</v>
      </c>
      <c r="B60" s="33" t="s">
        <v>3940</v>
      </c>
      <c r="C60" s="175" t="s">
        <v>3037</v>
      </c>
      <c r="D60" s="47" t="s">
        <v>1270</v>
      </c>
      <c r="E60" s="48" t="s">
        <v>1294</v>
      </c>
      <c r="F60" s="34">
        <v>1695</v>
      </c>
      <c r="G60" s="34">
        <f t="shared" si="0"/>
        <v>1695</v>
      </c>
      <c r="H60" s="31" t="s">
        <v>1328</v>
      </c>
      <c r="I60" s="49" t="s">
        <v>1883</v>
      </c>
      <c r="J60" s="49" t="s">
        <v>577</v>
      </c>
      <c r="K60" s="40" t="s">
        <v>1256</v>
      </c>
      <c r="L60" s="37" t="s">
        <v>315</v>
      </c>
      <c r="M60" s="31" t="s">
        <v>292</v>
      </c>
    </row>
    <row r="61" spans="1:13" ht="15" customHeight="1">
      <c r="A61" s="33" t="s">
        <v>1333</v>
      </c>
      <c r="B61" s="289" t="s">
        <v>2321</v>
      </c>
      <c r="C61" s="175" t="s">
        <v>3040</v>
      </c>
      <c r="D61" s="27" t="s">
        <v>1288</v>
      </c>
      <c r="E61" s="48" t="s">
        <v>1289</v>
      </c>
      <c r="F61" s="34">
        <v>8888</v>
      </c>
      <c r="G61" s="34">
        <f t="shared" si="0"/>
        <v>8888</v>
      </c>
      <c r="H61" s="31" t="s">
        <v>1334</v>
      </c>
      <c r="I61" s="49" t="s">
        <v>1883</v>
      </c>
      <c r="J61" s="49" t="s">
        <v>577</v>
      </c>
      <c r="K61" s="40" t="s">
        <v>1256</v>
      </c>
      <c r="L61" s="37" t="s">
        <v>315</v>
      </c>
      <c r="M61" s="31" t="s">
        <v>292</v>
      </c>
    </row>
    <row r="62" spans="1:13" ht="15" customHeight="1">
      <c r="A62" s="33" t="s">
        <v>1335</v>
      </c>
      <c r="B62" s="289" t="s">
        <v>2322</v>
      </c>
      <c r="C62" s="175" t="s">
        <v>3040</v>
      </c>
      <c r="D62" s="27" t="s">
        <v>1288</v>
      </c>
      <c r="E62" s="48" t="s">
        <v>1289</v>
      </c>
      <c r="F62" s="34">
        <v>8888</v>
      </c>
      <c r="G62" s="34">
        <f t="shared" si="0"/>
        <v>8888</v>
      </c>
      <c r="H62" s="31" t="s">
        <v>1334</v>
      </c>
      <c r="I62" s="49" t="s">
        <v>1883</v>
      </c>
      <c r="J62" s="49" t="s">
        <v>577</v>
      </c>
      <c r="K62" s="40" t="s">
        <v>1256</v>
      </c>
      <c r="L62" s="37" t="s">
        <v>315</v>
      </c>
      <c r="M62" s="31" t="s">
        <v>292</v>
      </c>
    </row>
    <row r="63" spans="1:13" ht="15" customHeight="1">
      <c r="A63" s="33" t="s">
        <v>1336</v>
      </c>
      <c r="B63" s="33" t="s">
        <v>2398</v>
      </c>
      <c r="C63" s="175" t="s">
        <v>3037</v>
      </c>
      <c r="D63" s="47" t="s">
        <v>1270</v>
      </c>
      <c r="E63" s="48" t="s">
        <v>1337</v>
      </c>
      <c r="F63" s="34">
        <v>2711</v>
      </c>
      <c r="G63" s="34">
        <f t="shared" si="0"/>
        <v>2711</v>
      </c>
      <c r="H63" s="31" t="s">
        <v>1334</v>
      </c>
      <c r="I63" s="49" t="s">
        <v>1883</v>
      </c>
      <c r="J63" s="49" t="s">
        <v>577</v>
      </c>
      <c r="K63" s="40" t="s">
        <v>1256</v>
      </c>
      <c r="L63" s="37" t="s">
        <v>315</v>
      </c>
      <c r="M63" s="31" t="s">
        <v>292</v>
      </c>
    </row>
    <row r="64" spans="1:13" ht="15" customHeight="1">
      <c r="A64" s="33" t="s">
        <v>1338</v>
      </c>
      <c r="B64" s="33" t="s">
        <v>2401</v>
      </c>
      <c r="C64" s="175" t="s">
        <v>3037</v>
      </c>
      <c r="D64" s="47" t="s">
        <v>1270</v>
      </c>
      <c r="E64" s="48" t="s">
        <v>1337</v>
      </c>
      <c r="F64" s="34">
        <v>2357</v>
      </c>
      <c r="G64" s="34">
        <f t="shared" si="0"/>
        <v>2357</v>
      </c>
      <c r="H64" s="31" t="s">
        <v>1334</v>
      </c>
      <c r="I64" s="49" t="s">
        <v>1883</v>
      </c>
      <c r="J64" s="49" t="s">
        <v>577</v>
      </c>
      <c r="K64" s="40" t="s">
        <v>1256</v>
      </c>
      <c r="L64" s="37" t="s">
        <v>315</v>
      </c>
      <c r="M64" s="31" t="s">
        <v>292</v>
      </c>
    </row>
    <row r="65" spans="1:13" ht="15" customHeight="1">
      <c r="A65" s="33" t="s">
        <v>1339</v>
      </c>
      <c r="B65" s="51" t="s">
        <v>2402</v>
      </c>
      <c r="C65" s="175" t="s">
        <v>3037</v>
      </c>
      <c r="D65" s="47" t="s">
        <v>1270</v>
      </c>
      <c r="E65" s="48" t="s">
        <v>1337</v>
      </c>
      <c r="F65" s="34">
        <v>3536</v>
      </c>
      <c r="G65" s="34">
        <f t="shared" si="0"/>
        <v>3536</v>
      </c>
      <c r="H65" s="31" t="s">
        <v>1334</v>
      </c>
      <c r="I65" s="49" t="s">
        <v>1883</v>
      </c>
      <c r="J65" s="49" t="s">
        <v>577</v>
      </c>
      <c r="K65" s="40" t="s">
        <v>1256</v>
      </c>
      <c r="L65" s="37" t="s">
        <v>315</v>
      </c>
      <c r="M65" s="31" t="s">
        <v>292</v>
      </c>
    </row>
    <row r="66" spans="1:13" ht="15" customHeight="1">
      <c r="A66" s="33" t="s">
        <v>1340</v>
      </c>
      <c r="B66" s="33" t="s">
        <v>2415</v>
      </c>
      <c r="C66" s="175" t="s">
        <v>3037</v>
      </c>
      <c r="D66" s="47" t="s">
        <v>1270</v>
      </c>
      <c r="E66" s="48" t="s">
        <v>1341</v>
      </c>
      <c r="F66" s="34">
        <v>2203</v>
      </c>
      <c r="G66" s="34">
        <f t="shared" si="0"/>
        <v>2203</v>
      </c>
      <c r="H66" s="31" t="s">
        <v>1334</v>
      </c>
      <c r="I66" s="49" t="s">
        <v>1883</v>
      </c>
      <c r="J66" s="49" t="s">
        <v>577</v>
      </c>
      <c r="K66" s="40" t="s">
        <v>1256</v>
      </c>
      <c r="L66" s="37" t="s">
        <v>315</v>
      </c>
      <c r="M66" s="31" t="s">
        <v>292</v>
      </c>
    </row>
    <row r="67" spans="1:13" ht="15" customHeight="1">
      <c r="A67" s="33" t="s">
        <v>1342</v>
      </c>
      <c r="B67" s="33" t="s">
        <v>2403</v>
      </c>
      <c r="C67" s="175" t="s">
        <v>3037</v>
      </c>
      <c r="D67" s="47" t="s">
        <v>1270</v>
      </c>
      <c r="E67" s="48" t="s">
        <v>1337</v>
      </c>
      <c r="F67" s="34">
        <v>2593</v>
      </c>
      <c r="G67" s="34">
        <f t="shared" si="0"/>
        <v>2593</v>
      </c>
      <c r="H67" s="31" t="s">
        <v>1334</v>
      </c>
      <c r="I67" s="49" t="s">
        <v>1883</v>
      </c>
      <c r="J67" s="49" t="s">
        <v>644</v>
      </c>
      <c r="K67" s="40" t="s">
        <v>1256</v>
      </c>
      <c r="L67" s="37" t="s">
        <v>315</v>
      </c>
      <c r="M67" s="31" t="s">
        <v>318</v>
      </c>
    </row>
    <row r="68" spans="1:13" ht="15" customHeight="1">
      <c r="A68" s="33" t="s">
        <v>2299</v>
      </c>
      <c r="B68" s="33" t="s">
        <v>2456</v>
      </c>
      <c r="C68" s="175" t="s">
        <v>3037</v>
      </c>
      <c r="D68" s="47" t="s">
        <v>1270</v>
      </c>
      <c r="E68" s="48" t="s">
        <v>1271</v>
      </c>
      <c r="F68" s="34">
        <v>1615</v>
      </c>
      <c r="G68" s="34">
        <f t="shared" si="0"/>
        <v>1615</v>
      </c>
      <c r="H68" s="31" t="s">
        <v>1343</v>
      </c>
      <c r="I68" s="49" t="s">
        <v>1883</v>
      </c>
      <c r="J68" s="49" t="s">
        <v>577</v>
      </c>
      <c r="K68" s="40" t="s">
        <v>1256</v>
      </c>
      <c r="L68" s="37" t="s">
        <v>315</v>
      </c>
      <c r="M68" s="31" t="s">
        <v>292</v>
      </c>
    </row>
    <row r="69" spans="1:13" ht="15" customHeight="1">
      <c r="A69" s="33" t="s">
        <v>1344</v>
      </c>
      <c r="B69" s="33" t="s">
        <v>2447</v>
      </c>
      <c r="C69" s="175" t="s">
        <v>3037</v>
      </c>
      <c r="D69" s="47" t="s">
        <v>1270</v>
      </c>
      <c r="E69" s="48" t="s">
        <v>1271</v>
      </c>
      <c r="F69" s="34">
        <v>2073</v>
      </c>
      <c r="G69" s="34">
        <f t="shared" si="0"/>
        <v>2073</v>
      </c>
      <c r="H69" s="31" t="s">
        <v>1343</v>
      </c>
      <c r="I69" s="49" t="s">
        <v>1883</v>
      </c>
      <c r="J69" s="49" t="s">
        <v>577</v>
      </c>
      <c r="K69" s="40" t="s">
        <v>1256</v>
      </c>
      <c r="L69" s="37" t="s">
        <v>315</v>
      </c>
      <c r="M69" s="31" t="s">
        <v>292</v>
      </c>
    </row>
    <row r="70" spans="1:13" ht="15" customHeight="1">
      <c r="A70" s="195" t="s">
        <v>2300</v>
      </c>
      <c r="B70" s="52" t="s">
        <v>2452</v>
      </c>
      <c r="C70" s="175" t="s">
        <v>3037</v>
      </c>
      <c r="D70" s="47" t="s">
        <v>1270</v>
      </c>
      <c r="E70" s="48" t="s">
        <v>1271</v>
      </c>
      <c r="F70" s="34">
        <v>2519</v>
      </c>
      <c r="G70" s="34">
        <f t="shared" si="0"/>
        <v>2519</v>
      </c>
      <c r="H70" s="31" t="s">
        <v>1343</v>
      </c>
      <c r="I70" s="49" t="s">
        <v>1883</v>
      </c>
      <c r="J70" s="49" t="s">
        <v>577</v>
      </c>
      <c r="K70" s="40" t="s">
        <v>1256</v>
      </c>
      <c r="L70" s="37" t="s">
        <v>315</v>
      </c>
      <c r="M70" s="31" t="s">
        <v>292</v>
      </c>
    </row>
    <row r="71" spans="1:13" ht="15" customHeight="1">
      <c r="A71" s="33" t="s">
        <v>1345</v>
      </c>
      <c r="B71" s="289" t="s">
        <v>4064</v>
      </c>
      <c r="C71" s="175" t="s">
        <v>3040</v>
      </c>
      <c r="D71" s="27" t="s">
        <v>1288</v>
      </c>
      <c r="E71" s="48" t="s">
        <v>1289</v>
      </c>
      <c r="F71" s="34">
        <v>9492</v>
      </c>
      <c r="G71" s="34">
        <f t="shared" si="0"/>
        <v>9492</v>
      </c>
      <c r="H71" s="31" t="s">
        <v>816</v>
      </c>
      <c r="I71" s="49" t="s">
        <v>1883</v>
      </c>
      <c r="J71" s="31" t="s">
        <v>1290</v>
      </c>
      <c r="K71" s="40" t="s">
        <v>1256</v>
      </c>
      <c r="L71" s="37" t="s">
        <v>315</v>
      </c>
      <c r="M71" s="31" t="s">
        <v>292</v>
      </c>
    </row>
    <row r="72" spans="1:13" ht="15" customHeight="1">
      <c r="A72" s="33" t="s">
        <v>1346</v>
      </c>
      <c r="B72" s="289" t="s">
        <v>2323</v>
      </c>
      <c r="C72" s="175" t="s">
        <v>3040</v>
      </c>
      <c r="D72" s="27" t="s">
        <v>1288</v>
      </c>
      <c r="E72" s="48" t="s">
        <v>1289</v>
      </c>
      <c r="F72" s="34">
        <v>10243</v>
      </c>
      <c r="G72" s="34">
        <f t="shared" si="0"/>
        <v>10243</v>
      </c>
      <c r="H72" s="31" t="s">
        <v>816</v>
      </c>
      <c r="I72" s="49" t="s">
        <v>1883</v>
      </c>
      <c r="J72" s="49" t="s">
        <v>577</v>
      </c>
      <c r="K72" s="40" t="s">
        <v>1256</v>
      </c>
      <c r="L72" s="37" t="s">
        <v>315</v>
      </c>
      <c r="M72" s="31" t="s">
        <v>292</v>
      </c>
    </row>
    <row r="73" spans="1:13" ht="15" customHeight="1">
      <c r="A73" s="33" t="s">
        <v>1347</v>
      </c>
      <c r="B73" s="289" t="s">
        <v>2324</v>
      </c>
      <c r="C73" s="175" t="s">
        <v>3040</v>
      </c>
      <c r="D73" s="27" t="s">
        <v>1288</v>
      </c>
      <c r="E73" s="48" t="s">
        <v>1289</v>
      </c>
      <c r="F73" s="34">
        <v>10243</v>
      </c>
      <c r="G73" s="34">
        <f aca="true" t="shared" si="1" ref="G73:G138">F73*(1-$G$5)</f>
        <v>10243</v>
      </c>
      <c r="H73" s="31" t="s">
        <v>816</v>
      </c>
      <c r="I73" s="49" t="s">
        <v>1883</v>
      </c>
      <c r="J73" s="49" t="s">
        <v>577</v>
      </c>
      <c r="K73" s="40" t="s">
        <v>1256</v>
      </c>
      <c r="L73" s="37" t="s">
        <v>315</v>
      </c>
      <c r="M73" s="31" t="s">
        <v>292</v>
      </c>
    </row>
    <row r="74" spans="1:13" ht="15" customHeight="1">
      <c r="A74" s="33" t="s">
        <v>1348</v>
      </c>
      <c r="B74" s="33" t="s">
        <v>2399</v>
      </c>
      <c r="C74" s="175" t="s">
        <v>3037</v>
      </c>
      <c r="D74" s="47" t="s">
        <v>1270</v>
      </c>
      <c r="E74" s="48" t="s">
        <v>1337</v>
      </c>
      <c r="F74" s="34">
        <v>3021</v>
      </c>
      <c r="G74" s="34">
        <f t="shared" si="1"/>
        <v>3021</v>
      </c>
      <c r="H74" s="31" t="s">
        <v>816</v>
      </c>
      <c r="I74" s="49" t="s">
        <v>1883</v>
      </c>
      <c r="J74" s="49" t="s">
        <v>577</v>
      </c>
      <c r="K74" s="40" t="s">
        <v>1256</v>
      </c>
      <c r="L74" s="37" t="s">
        <v>315</v>
      </c>
      <c r="M74" s="31" t="s">
        <v>292</v>
      </c>
    </row>
    <row r="75" spans="1:13" ht="15" customHeight="1">
      <c r="A75" s="33" t="s">
        <v>1349</v>
      </c>
      <c r="B75" s="33" t="s">
        <v>2404</v>
      </c>
      <c r="C75" s="175" t="s">
        <v>3037</v>
      </c>
      <c r="D75" s="47" t="s">
        <v>1270</v>
      </c>
      <c r="E75" s="48" t="s">
        <v>1337</v>
      </c>
      <c r="F75" s="34">
        <v>2627</v>
      </c>
      <c r="G75" s="34">
        <f t="shared" si="1"/>
        <v>2627</v>
      </c>
      <c r="H75" s="31" t="s">
        <v>816</v>
      </c>
      <c r="I75" s="49" t="s">
        <v>1883</v>
      </c>
      <c r="J75" s="49" t="s">
        <v>577</v>
      </c>
      <c r="K75" s="40" t="s">
        <v>1256</v>
      </c>
      <c r="L75" s="37" t="s">
        <v>315</v>
      </c>
      <c r="M75" s="31" t="s">
        <v>292</v>
      </c>
    </row>
    <row r="76" spans="1:13" ht="15" customHeight="1">
      <c r="A76" s="33" t="s">
        <v>1350</v>
      </c>
      <c r="B76" s="51" t="s">
        <v>2405</v>
      </c>
      <c r="C76" s="175" t="s">
        <v>3037</v>
      </c>
      <c r="D76" s="47" t="s">
        <v>1270</v>
      </c>
      <c r="E76" s="48" t="s">
        <v>1337</v>
      </c>
      <c r="F76" s="34">
        <v>3940</v>
      </c>
      <c r="G76" s="34">
        <f t="shared" si="1"/>
        <v>3940</v>
      </c>
      <c r="H76" s="31" t="s">
        <v>816</v>
      </c>
      <c r="I76" s="49" t="s">
        <v>1883</v>
      </c>
      <c r="J76" s="49" t="s">
        <v>577</v>
      </c>
      <c r="K76" s="40" t="s">
        <v>1256</v>
      </c>
      <c r="L76" s="37" t="s">
        <v>315</v>
      </c>
      <c r="M76" s="31" t="s">
        <v>318</v>
      </c>
    </row>
    <row r="77" spans="1:13" ht="15" customHeight="1">
      <c r="A77" s="33" t="s">
        <v>1351</v>
      </c>
      <c r="B77" s="33" t="s">
        <v>2416</v>
      </c>
      <c r="C77" s="175" t="s">
        <v>3037</v>
      </c>
      <c r="D77" s="47" t="s">
        <v>1270</v>
      </c>
      <c r="E77" s="48" t="s">
        <v>1341</v>
      </c>
      <c r="F77" s="34">
        <v>2456</v>
      </c>
      <c r="G77" s="34">
        <f t="shared" si="1"/>
        <v>2456</v>
      </c>
      <c r="H77" s="31" t="s">
        <v>816</v>
      </c>
      <c r="I77" s="49" t="s">
        <v>1883</v>
      </c>
      <c r="J77" s="49" t="s">
        <v>577</v>
      </c>
      <c r="K77" s="40" t="s">
        <v>1256</v>
      </c>
      <c r="L77" s="37" t="s">
        <v>315</v>
      </c>
      <c r="M77" s="31" t="s">
        <v>292</v>
      </c>
    </row>
    <row r="78" spans="1:13" ht="15" customHeight="1">
      <c r="A78" s="33" t="s">
        <v>1352</v>
      </c>
      <c r="B78" s="33" t="s">
        <v>2400</v>
      </c>
      <c r="C78" s="175" t="s">
        <v>3037</v>
      </c>
      <c r="D78" s="47" t="s">
        <v>1270</v>
      </c>
      <c r="E78" s="48" t="s">
        <v>1337</v>
      </c>
      <c r="F78" s="34">
        <v>3277</v>
      </c>
      <c r="G78" s="34">
        <f t="shared" si="1"/>
        <v>3277</v>
      </c>
      <c r="H78" s="31" t="s">
        <v>816</v>
      </c>
      <c r="I78" s="49" t="s">
        <v>1883</v>
      </c>
      <c r="J78" s="49" t="s">
        <v>577</v>
      </c>
      <c r="K78" s="40" t="s">
        <v>1256</v>
      </c>
      <c r="L78" s="37" t="s">
        <v>315</v>
      </c>
      <c r="M78" s="31" t="s">
        <v>292</v>
      </c>
    </row>
    <row r="79" spans="1:13" ht="15" customHeight="1">
      <c r="A79" s="33" t="s">
        <v>1896</v>
      </c>
      <c r="B79" s="33" t="s">
        <v>2408</v>
      </c>
      <c r="C79" s="175" t="s">
        <v>3037</v>
      </c>
      <c r="D79" s="47" t="s">
        <v>1270</v>
      </c>
      <c r="E79" s="48" t="s">
        <v>1337</v>
      </c>
      <c r="F79" s="34">
        <v>3441</v>
      </c>
      <c r="G79" s="34">
        <f t="shared" si="1"/>
        <v>3441</v>
      </c>
      <c r="H79" s="31" t="s">
        <v>816</v>
      </c>
      <c r="I79" s="49" t="s">
        <v>1883</v>
      </c>
      <c r="J79" s="49" t="s">
        <v>577</v>
      </c>
      <c r="K79" s="40" t="s">
        <v>1256</v>
      </c>
      <c r="L79" s="37" t="s">
        <v>315</v>
      </c>
      <c r="M79" s="31" t="s">
        <v>292</v>
      </c>
    </row>
    <row r="80" spans="1:13" ht="15" customHeight="1">
      <c r="A80" s="33" t="s">
        <v>1353</v>
      </c>
      <c r="B80" s="33" t="s">
        <v>2406</v>
      </c>
      <c r="C80" s="175" t="s">
        <v>3037</v>
      </c>
      <c r="D80" s="47" t="s">
        <v>1270</v>
      </c>
      <c r="E80" s="48" t="s">
        <v>1337</v>
      </c>
      <c r="F80" s="34">
        <v>2850</v>
      </c>
      <c r="G80" s="34">
        <f t="shared" si="1"/>
        <v>2850</v>
      </c>
      <c r="H80" s="31" t="s">
        <v>816</v>
      </c>
      <c r="I80" s="49" t="s">
        <v>1883</v>
      </c>
      <c r="J80" s="49" t="s">
        <v>577</v>
      </c>
      <c r="K80" s="40" t="s">
        <v>1256</v>
      </c>
      <c r="L80" s="37" t="s">
        <v>315</v>
      </c>
      <c r="M80" s="31" t="s">
        <v>292</v>
      </c>
    </row>
    <row r="81" spans="1:13" ht="15" customHeight="1">
      <c r="A81" s="33" t="s">
        <v>1354</v>
      </c>
      <c r="B81" s="33" t="s">
        <v>2407</v>
      </c>
      <c r="C81" s="175" t="s">
        <v>3037</v>
      </c>
      <c r="D81" s="47" t="s">
        <v>1270</v>
      </c>
      <c r="E81" s="48" t="s">
        <v>1337</v>
      </c>
      <c r="F81" s="34">
        <v>3134</v>
      </c>
      <c r="G81" s="34">
        <f t="shared" si="1"/>
        <v>3134</v>
      </c>
      <c r="H81" s="31" t="s">
        <v>816</v>
      </c>
      <c r="I81" s="49" t="s">
        <v>1883</v>
      </c>
      <c r="J81" s="49" t="s">
        <v>644</v>
      </c>
      <c r="K81" s="40" t="s">
        <v>1256</v>
      </c>
      <c r="L81" s="37" t="s">
        <v>315</v>
      </c>
      <c r="M81" s="31" t="s">
        <v>311</v>
      </c>
    </row>
    <row r="82" spans="1:13" ht="15" customHeight="1">
      <c r="A82" s="33" t="s">
        <v>1895</v>
      </c>
      <c r="B82" s="33" t="s">
        <v>2409</v>
      </c>
      <c r="C82" s="175" t="s">
        <v>3037</v>
      </c>
      <c r="D82" s="47" t="s">
        <v>1270</v>
      </c>
      <c r="E82" s="48" t="s">
        <v>1337</v>
      </c>
      <c r="F82" s="34">
        <v>2992</v>
      </c>
      <c r="G82" s="34">
        <f t="shared" si="1"/>
        <v>2992</v>
      </c>
      <c r="H82" s="31" t="s">
        <v>816</v>
      </c>
      <c r="I82" s="49" t="s">
        <v>1883</v>
      </c>
      <c r="J82" s="49" t="s">
        <v>577</v>
      </c>
      <c r="K82" s="40" t="s">
        <v>1256</v>
      </c>
      <c r="L82" s="37" t="s">
        <v>315</v>
      </c>
      <c r="M82" s="31" t="s">
        <v>292</v>
      </c>
    </row>
    <row r="83" spans="1:13" ht="15" customHeight="1">
      <c r="A83" s="196" t="s">
        <v>3021</v>
      </c>
      <c r="B83" s="170" t="s">
        <v>3023</v>
      </c>
      <c r="C83" s="175" t="s">
        <v>3176</v>
      </c>
      <c r="D83" s="47" t="s">
        <v>1270</v>
      </c>
      <c r="E83" s="48" t="s">
        <v>3000</v>
      </c>
      <c r="F83" s="34">
        <v>3613</v>
      </c>
      <c r="G83" s="34">
        <f t="shared" si="1"/>
        <v>3613</v>
      </c>
      <c r="H83" s="31" t="s">
        <v>3022</v>
      </c>
      <c r="I83" s="49" t="s">
        <v>1883</v>
      </c>
      <c r="J83" s="49" t="s">
        <v>577</v>
      </c>
      <c r="K83" s="40" t="s">
        <v>1256</v>
      </c>
      <c r="L83" s="37" t="s">
        <v>315</v>
      </c>
      <c r="M83" s="31" t="s">
        <v>292</v>
      </c>
    </row>
    <row r="84" spans="1:13" ht="15" customHeight="1">
      <c r="A84" s="33" t="s">
        <v>1355</v>
      </c>
      <c r="B84" s="33" t="s">
        <v>3933</v>
      </c>
      <c r="C84" s="175" t="s">
        <v>3037</v>
      </c>
      <c r="D84" s="47" t="s">
        <v>1270</v>
      </c>
      <c r="E84" s="48" t="s">
        <v>1294</v>
      </c>
      <c r="F84" s="34">
        <v>2079</v>
      </c>
      <c r="G84" s="34">
        <f t="shared" si="1"/>
        <v>2079</v>
      </c>
      <c r="H84" s="31" t="s">
        <v>1356</v>
      </c>
      <c r="I84" s="49" t="s">
        <v>1883</v>
      </c>
      <c r="J84" s="49" t="s">
        <v>577</v>
      </c>
      <c r="K84" s="40" t="s">
        <v>1256</v>
      </c>
      <c r="L84" s="37" t="s">
        <v>315</v>
      </c>
      <c r="M84" s="31" t="s">
        <v>292</v>
      </c>
    </row>
    <row r="85" spans="1:13" ht="15" customHeight="1">
      <c r="A85" s="33" t="s">
        <v>1357</v>
      </c>
      <c r="B85" s="33" t="s">
        <v>2307</v>
      </c>
      <c r="C85" s="175" t="s">
        <v>3037</v>
      </c>
      <c r="D85" s="47" t="s">
        <v>1270</v>
      </c>
      <c r="E85" s="48" t="s">
        <v>1299</v>
      </c>
      <c r="F85" s="34">
        <v>1396</v>
      </c>
      <c r="G85" s="34">
        <f t="shared" si="1"/>
        <v>1396</v>
      </c>
      <c r="H85" s="31" t="s">
        <v>1358</v>
      </c>
      <c r="I85" s="49" t="s">
        <v>1883</v>
      </c>
      <c r="J85" s="49" t="s">
        <v>577</v>
      </c>
      <c r="K85" s="40" t="s">
        <v>1256</v>
      </c>
      <c r="L85" s="37" t="s">
        <v>315</v>
      </c>
      <c r="M85" s="31" t="s">
        <v>292</v>
      </c>
    </row>
    <row r="86" spans="1:13" ht="15" customHeight="1">
      <c r="A86" s="33" t="s">
        <v>1359</v>
      </c>
      <c r="B86" s="33" t="s">
        <v>3934</v>
      </c>
      <c r="C86" s="175" t="s">
        <v>3037</v>
      </c>
      <c r="D86" s="47" t="s">
        <v>1270</v>
      </c>
      <c r="E86" s="48" t="s">
        <v>1360</v>
      </c>
      <c r="F86" s="34">
        <v>2356</v>
      </c>
      <c r="G86" s="34">
        <f t="shared" si="1"/>
        <v>2356</v>
      </c>
      <c r="H86" s="31" t="s">
        <v>1361</v>
      </c>
      <c r="I86" s="49" t="s">
        <v>1883</v>
      </c>
      <c r="J86" s="49" t="s">
        <v>577</v>
      </c>
      <c r="K86" s="40" t="s">
        <v>1256</v>
      </c>
      <c r="L86" s="37" t="s">
        <v>315</v>
      </c>
      <c r="M86" s="31" t="s">
        <v>311</v>
      </c>
    </row>
    <row r="87" spans="1:13" ht="15" customHeight="1">
      <c r="A87" s="33" t="s">
        <v>1362</v>
      </c>
      <c r="B87" s="33" t="s">
        <v>3935</v>
      </c>
      <c r="C87" s="175" t="s">
        <v>3037</v>
      </c>
      <c r="D87" s="47" t="s">
        <v>1270</v>
      </c>
      <c r="E87" s="48" t="s">
        <v>1360</v>
      </c>
      <c r="F87" s="34">
        <v>2120</v>
      </c>
      <c r="G87" s="34">
        <f t="shared" si="1"/>
        <v>2120</v>
      </c>
      <c r="H87" s="31" t="s">
        <v>1361</v>
      </c>
      <c r="I87" s="49" t="s">
        <v>1883</v>
      </c>
      <c r="J87" s="49" t="s">
        <v>577</v>
      </c>
      <c r="K87" s="40" t="s">
        <v>1256</v>
      </c>
      <c r="L87" s="37" t="s">
        <v>315</v>
      </c>
      <c r="M87" s="31" t="s">
        <v>318</v>
      </c>
    </row>
    <row r="88" spans="1:13" ht="15" customHeight="1">
      <c r="A88" s="33" t="s">
        <v>1363</v>
      </c>
      <c r="B88" s="33" t="s">
        <v>3944</v>
      </c>
      <c r="C88" s="175" t="s">
        <v>3037</v>
      </c>
      <c r="D88" s="47" t="s">
        <v>1270</v>
      </c>
      <c r="E88" s="48" t="s">
        <v>1271</v>
      </c>
      <c r="F88" s="34">
        <v>2039</v>
      </c>
      <c r="G88" s="34">
        <f t="shared" si="1"/>
        <v>2039</v>
      </c>
      <c r="H88" s="31" t="s">
        <v>1365</v>
      </c>
      <c r="I88" s="49" t="s">
        <v>1883</v>
      </c>
      <c r="J88" s="49" t="s">
        <v>577</v>
      </c>
      <c r="K88" s="40" t="s">
        <v>1256</v>
      </c>
      <c r="L88" s="37" t="s">
        <v>315</v>
      </c>
      <c r="M88" s="31" t="s">
        <v>292</v>
      </c>
    </row>
    <row r="89" spans="1:13" ht="15" customHeight="1">
      <c r="A89" s="33" t="s">
        <v>1364</v>
      </c>
      <c r="B89" s="51" t="s">
        <v>3945</v>
      </c>
      <c r="C89" s="175" t="s">
        <v>3037</v>
      </c>
      <c r="D89" s="47" t="s">
        <v>1270</v>
      </c>
      <c r="E89" s="48" t="s">
        <v>1271</v>
      </c>
      <c r="F89" s="34">
        <v>3059</v>
      </c>
      <c r="G89" s="34">
        <f t="shared" si="1"/>
        <v>3059</v>
      </c>
      <c r="H89" s="31" t="s">
        <v>1365</v>
      </c>
      <c r="I89" s="49" t="s">
        <v>1883</v>
      </c>
      <c r="J89" s="49" t="s">
        <v>577</v>
      </c>
      <c r="K89" s="40" t="s">
        <v>1256</v>
      </c>
      <c r="L89" s="37" t="s">
        <v>315</v>
      </c>
      <c r="M89" s="31" t="s">
        <v>292</v>
      </c>
    </row>
    <row r="90" spans="1:13" ht="15" customHeight="1">
      <c r="A90" s="33" t="s">
        <v>1366</v>
      </c>
      <c r="B90" s="33" t="s">
        <v>2351</v>
      </c>
      <c r="C90" s="175" t="s">
        <v>3037</v>
      </c>
      <c r="D90" s="47" t="s">
        <v>1270</v>
      </c>
      <c r="E90" s="48" t="s">
        <v>1367</v>
      </c>
      <c r="F90" s="34">
        <v>2714</v>
      </c>
      <c r="G90" s="34">
        <f t="shared" si="1"/>
        <v>2714</v>
      </c>
      <c r="H90" s="31" t="s">
        <v>1368</v>
      </c>
      <c r="I90" s="49" t="s">
        <v>1883</v>
      </c>
      <c r="J90" s="49" t="s">
        <v>577</v>
      </c>
      <c r="K90" s="40" t="s">
        <v>1256</v>
      </c>
      <c r="L90" s="37" t="s">
        <v>315</v>
      </c>
      <c r="M90" s="31" t="s">
        <v>292</v>
      </c>
    </row>
    <row r="91" spans="1:13" ht="15" customHeight="1">
      <c r="A91" s="33" t="s">
        <v>1369</v>
      </c>
      <c r="B91" s="33" t="s">
        <v>2356</v>
      </c>
      <c r="C91" s="175" t="s">
        <v>3037</v>
      </c>
      <c r="D91" s="47" t="s">
        <v>1270</v>
      </c>
      <c r="E91" s="48" t="s">
        <v>1367</v>
      </c>
      <c r="F91" s="34">
        <v>3120</v>
      </c>
      <c r="G91" s="34">
        <f t="shared" si="1"/>
        <v>3120</v>
      </c>
      <c r="H91" s="31" t="s">
        <v>1368</v>
      </c>
      <c r="I91" s="49" t="s">
        <v>1883</v>
      </c>
      <c r="J91" s="49" t="s">
        <v>577</v>
      </c>
      <c r="K91" s="40" t="s">
        <v>1256</v>
      </c>
      <c r="L91" s="37" t="s">
        <v>315</v>
      </c>
      <c r="M91" s="31" t="s">
        <v>292</v>
      </c>
    </row>
    <row r="92" spans="1:13" ht="15" customHeight="1">
      <c r="A92" s="33" t="s">
        <v>1370</v>
      </c>
      <c r="B92" s="51" t="s">
        <v>2357</v>
      </c>
      <c r="C92" s="175" t="s">
        <v>3037</v>
      </c>
      <c r="D92" s="47" t="s">
        <v>1270</v>
      </c>
      <c r="E92" s="48" t="s">
        <v>1367</v>
      </c>
      <c r="F92" s="34">
        <v>4680</v>
      </c>
      <c r="G92" s="34">
        <f t="shared" si="1"/>
        <v>4680</v>
      </c>
      <c r="H92" s="31" t="s">
        <v>1368</v>
      </c>
      <c r="I92" s="49" t="s">
        <v>1883</v>
      </c>
      <c r="J92" s="49" t="s">
        <v>577</v>
      </c>
      <c r="K92" s="40" t="s">
        <v>1256</v>
      </c>
      <c r="L92" s="37" t="s">
        <v>315</v>
      </c>
      <c r="M92" s="31" t="s">
        <v>292</v>
      </c>
    </row>
    <row r="93" spans="1:13" ht="15" customHeight="1">
      <c r="A93" s="33" t="s">
        <v>1371</v>
      </c>
      <c r="B93" s="33" t="s">
        <v>2352</v>
      </c>
      <c r="C93" s="175" t="s">
        <v>3037</v>
      </c>
      <c r="D93" s="47" t="s">
        <v>1270</v>
      </c>
      <c r="E93" s="48" t="s">
        <v>1367</v>
      </c>
      <c r="F93" s="34">
        <v>2934</v>
      </c>
      <c r="G93" s="34">
        <f t="shared" si="1"/>
        <v>2934</v>
      </c>
      <c r="H93" s="31" t="s">
        <v>1368</v>
      </c>
      <c r="I93" s="49" t="s">
        <v>1883</v>
      </c>
      <c r="J93" s="49" t="s">
        <v>577</v>
      </c>
      <c r="K93" s="40" t="s">
        <v>1256</v>
      </c>
      <c r="L93" s="37" t="s">
        <v>315</v>
      </c>
      <c r="M93" s="31" t="s">
        <v>292</v>
      </c>
    </row>
    <row r="94" spans="1:13" ht="15" customHeight="1">
      <c r="A94" s="33" t="s">
        <v>1372</v>
      </c>
      <c r="B94" s="33" t="s">
        <v>2358</v>
      </c>
      <c r="C94" s="175" t="s">
        <v>3037</v>
      </c>
      <c r="D94" s="47" t="s">
        <v>1270</v>
      </c>
      <c r="E94" s="48" t="s">
        <v>1367</v>
      </c>
      <c r="F94" s="34">
        <v>3374</v>
      </c>
      <c r="G94" s="34">
        <f t="shared" si="1"/>
        <v>3374</v>
      </c>
      <c r="H94" s="31" t="s">
        <v>1368</v>
      </c>
      <c r="I94" s="49" t="s">
        <v>1883</v>
      </c>
      <c r="J94" s="49" t="s">
        <v>577</v>
      </c>
      <c r="K94" s="40" t="s">
        <v>1256</v>
      </c>
      <c r="L94" s="37" t="s">
        <v>315</v>
      </c>
      <c r="M94" s="31" t="s">
        <v>311</v>
      </c>
    </row>
    <row r="95" spans="1:13" ht="15" customHeight="1">
      <c r="A95" s="195" t="s">
        <v>3976</v>
      </c>
      <c r="B95" s="170" t="s">
        <v>3977</v>
      </c>
      <c r="C95" s="175" t="s">
        <v>3176</v>
      </c>
      <c r="D95" s="47" t="s">
        <v>1270</v>
      </c>
      <c r="E95" s="48" t="s">
        <v>3000</v>
      </c>
      <c r="F95" s="34">
        <v>3521</v>
      </c>
      <c r="G95" s="34">
        <f>F95*(1-$G$5)</f>
        <v>3521</v>
      </c>
      <c r="H95" s="31" t="s">
        <v>3981</v>
      </c>
      <c r="I95" s="49" t="s">
        <v>1883</v>
      </c>
      <c r="J95" s="49" t="s">
        <v>577</v>
      </c>
      <c r="K95" s="40" t="s">
        <v>1256</v>
      </c>
      <c r="L95" s="37" t="s">
        <v>315</v>
      </c>
      <c r="M95" s="31" t="s">
        <v>292</v>
      </c>
    </row>
    <row r="96" spans="1:13" ht="15" customHeight="1">
      <c r="A96" s="33" t="s">
        <v>1373</v>
      </c>
      <c r="B96" s="33" t="s">
        <v>2410</v>
      </c>
      <c r="C96" s="175" t="s">
        <v>3037</v>
      </c>
      <c r="D96" s="47" t="s">
        <v>1270</v>
      </c>
      <c r="E96" s="48" t="s">
        <v>1337</v>
      </c>
      <c r="F96" s="34">
        <v>2191</v>
      </c>
      <c r="G96" s="34">
        <f t="shared" si="1"/>
        <v>2191</v>
      </c>
      <c r="H96" s="31" t="s">
        <v>1374</v>
      </c>
      <c r="I96" s="49" t="s">
        <v>1883</v>
      </c>
      <c r="J96" s="49" t="s">
        <v>577</v>
      </c>
      <c r="K96" s="40" t="s">
        <v>1256</v>
      </c>
      <c r="L96" s="37" t="s">
        <v>315</v>
      </c>
      <c r="M96" s="31" t="s">
        <v>292</v>
      </c>
    </row>
    <row r="97" spans="1:13" ht="15" customHeight="1">
      <c r="A97" s="195" t="s">
        <v>3978</v>
      </c>
      <c r="B97" s="52" t="s">
        <v>3979</v>
      </c>
      <c r="C97" s="175" t="s">
        <v>3037</v>
      </c>
      <c r="D97" s="47" t="s">
        <v>1270</v>
      </c>
      <c r="E97" s="48" t="s">
        <v>1337</v>
      </c>
      <c r="F97" s="34">
        <v>4474</v>
      </c>
      <c r="G97" s="34">
        <f>F97*(1-$G$5)</f>
        <v>4474</v>
      </c>
      <c r="H97" s="31" t="s">
        <v>3980</v>
      </c>
      <c r="I97" s="49" t="s">
        <v>1883</v>
      </c>
      <c r="J97" s="49" t="s">
        <v>577</v>
      </c>
      <c r="K97" s="40" t="s">
        <v>1256</v>
      </c>
      <c r="L97" s="37" t="s">
        <v>315</v>
      </c>
      <c r="M97" s="31" t="s">
        <v>311</v>
      </c>
    </row>
    <row r="98" spans="1:13" ht="15" customHeight="1">
      <c r="A98" s="33" t="s">
        <v>1375</v>
      </c>
      <c r="B98" s="33" t="s">
        <v>2411</v>
      </c>
      <c r="C98" s="175" t="s">
        <v>3037</v>
      </c>
      <c r="D98" s="47" t="s">
        <v>1270</v>
      </c>
      <c r="E98" s="48" t="s">
        <v>1337</v>
      </c>
      <c r="F98" s="34">
        <v>2429</v>
      </c>
      <c r="G98" s="34">
        <f t="shared" si="1"/>
        <v>2429</v>
      </c>
      <c r="H98" s="31" t="s">
        <v>1376</v>
      </c>
      <c r="I98" s="49" t="s">
        <v>1883</v>
      </c>
      <c r="J98" s="49" t="s">
        <v>577</v>
      </c>
      <c r="K98" s="40" t="s">
        <v>1256</v>
      </c>
      <c r="L98" s="37" t="s">
        <v>315</v>
      </c>
      <c r="M98" s="31" t="s">
        <v>311</v>
      </c>
    </row>
    <row r="99" spans="1:13" ht="15" customHeight="1">
      <c r="A99" s="33" t="s">
        <v>1377</v>
      </c>
      <c r="B99" s="33" t="s">
        <v>3941</v>
      </c>
      <c r="C99" s="175" t="s">
        <v>3037</v>
      </c>
      <c r="D99" s="47" t="s">
        <v>1270</v>
      </c>
      <c r="E99" s="48" t="s">
        <v>1360</v>
      </c>
      <c r="F99" s="34">
        <v>2477</v>
      </c>
      <c r="G99" s="34">
        <f t="shared" si="1"/>
        <v>2477</v>
      </c>
      <c r="H99" s="31" t="s">
        <v>1378</v>
      </c>
      <c r="I99" s="49" t="s">
        <v>1883</v>
      </c>
      <c r="J99" s="49" t="s">
        <v>577</v>
      </c>
      <c r="K99" s="40" t="s">
        <v>1256</v>
      </c>
      <c r="L99" s="37" t="s">
        <v>315</v>
      </c>
      <c r="M99" s="31" t="s">
        <v>292</v>
      </c>
    </row>
    <row r="100" spans="1:13" ht="15" customHeight="1">
      <c r="A100" s="33" t="s">
        <v>1379</v>
      </c>
      <c r="B100" s="33" t="s">
        <v>3942</v>
      </c>
      <c r="C100" s="175" t="s">
        <v>3037</v>
      </c>
      <c r="D100" s="47" t="s">
        <v>1270</v>
      </c>
      <c r="E100" s="48" t="s">
        <v>1360</v>
      </c>
      <c r="F100" s="34">
        <v>2229</v>
      </c>
      <c r="G100" s="34">
        <f t="shared" si="1"/>
        <v>2229</v>
      </c>
      <c r="H100" s="31" t="s">
        <v>1378</v>
      </c>
      <c r="I100" s="49" t="s">
        <v>1883</v>
      </c>
      <c r="J100" s="49" t="s">
        <v>577</v>
      </c>
      <c r="K100" s="40" t="s">
        <v>1256</v>
      </c>
      <c r="L100" s="37" t="s">
        <v>315</v>
      </c>
      <c r="M100" s="31" t="s">
        <v>292</v>
      </c>
    </row>
    <row r="101" spans="1:13" ht="15" customHeight="1">
      <c r="A101" s="33" t="s">
        <v>1380</v>
      </c>
      <c r="B101" s="33" t="s">
        <v>3943</v>
      </c>
      <c r="C101" s="175" t="s">
        <v>3037</v>
      </c>
      <c r="D101" s="47" t="s">
        <v>1270</v>
      </c>
      <c r="E101" s="48" t="s">
        <v>1360</v>
      </c>
      <c r="F101" s="34">
        <v>3304</v>
      </c>
      <c r="G101" s="34">
        <f t="shared" si="1"/>
        <v>3304</v>
      </c>
      <c r="H101" s="31" t="s">
        <v>1381</v>
      </c>
      <c r="I101" s="49" t="s">
        <v>1883</v>
      </c>
      <c r="J101" s="49" t="s">
        <v>577</v>
      </c>
      <c r="K101" s="40" t="s">
        <v>1256</v>
      </c>
      <c r="L101" s="37" t="s">
        <v>315</v>
      </c>
      <c r="M101" s="31" t="s">
        <v>292</v>
      </c>
    </row>
    <row r="102" spans="1:13" ht="15" customHeight="1">
      <c r="A102" s="33" t="s">
        <v>1382</v>
      </c>
      <c r="B102" s="33" t="s">
        <v>3946</v>
      </c>
      <c r="C102" s="175" t="s">
        <v>3037</v>
      </c>
      <c r="D102" s="47" t="s">
        <v>1270</v>
      </c>
      <c r="E102" s="48" t="s">
        <v>1360</v>
      </c>
      <c r="F102" s="34">
        <v>3059</v>
      </c>
      <c r="G102" s="34">
        <f t="shared" si="1"/>
        <v>3059</v>
      </c>
      <c r="H102" s="31" t="s">
        <v>1381</v>
      </c>
      <c r="I102" s="49" t="s">
        <v>1883</v>
      </c>
      <c r="J102" s="49" t="s">
        <v>577</v>
      </c>
      <c r="K102" s="40" t="s">
        <v>1256</v>
      </c>
      <c r="L102" s="37" t="s">
        <v>315</v>
      </c>
      <c r="M102" s="31" t="s">
        <v>292</v>
      </c>
    </row>
    <row r="103" spans="1:13" ht="15" customHeight="1">
      <c r="A103" s="33" t="s">
        <v>1383</v>
      </c>
      <c r="B103" s="33" t="s">
        <v>3947</v>
      </c>
      <c r="C103" s="175" t="s">
        <v>3037</v>
      </c>
      <c r="D103" s="47" t="s">
        <v>1270</v>
      </c>
      <c r="E103" s="48" t="s">
        <v>1360</v>
      </c>
      <c r="F103" s="34">
        <v>2670</v>
      </c>
      <c r="G103" s="34">
        <f t="shared" si="1"/>
        <v>2670</v>
      </c>
      <c r="H103" s="31" t="s">
        <v>1381</v>
      </c>
      <c r="I103" s="49" t="s">
        <v>1883</v>
      </c>
      <c r="J103" s="49" t="s">
        <v>577</v>
      </c>
      <c r="K103" s="40" t="s">
        <v>1256</v>
      </c>
      <c r="L103" s="37" t="s">
        <v>315</v>
      </c>
      <c r="M103" s="31" t="s">
        <v>292</v>
      </c>
    </row>
    <row r="104" spans="1:13" ht="15" customHeight="1">
      <c r="A104" s="33" t="s">
        <v>1384</v>
      </c>
      <c r="B104" s="33" t="s">
        <v>3948</v>
      </c>
      <c r="C104" s="175" t="s">
        <v>3037</v>
      </c>
      <c r="D104" s="47" t="s">
        <v>1270</v>
      </c>
      <c r="E104" s="48" t="s">
        <v>1360</v>
      </c>
      <c r="F104" s="34">
        <v>3501</v>
      </c>
      <c r="G104" s="34">
        <f t="shared" si="1"/>
        <v>3501</v>
      </c>
      <c r="H104" s="31" t="s">
        <v>1385</v>
      </c>
      <c r="I104" s="49" t="s">
        <v>1883</v>
      </c>
      <c r="J104" s="49" t="s">
        <v>577</v>
      </c>
      <c r="K104" s="40" t="s">
        <v>1256</v>
      </c>
      <c r="L104" s="37" t="s">
        <v>315</v>
      </c>
      <c r="M104" s="31" t="s">
        <v>292</v>
      </c>
    </row>
    <row r="105" spans="1:13" ht="15" customHeight="1">
      <c r="A105" s="33" t="s">
        <v>1392</v>
      </c>
      <c r="B105" s="33" t="s">
        <v>3949</v>
      </c>
      <c r="C105" s="175" t="s">
        <v>3037</v>
      </c>
      <c r="D105" s="47" t="s">
        <v>1270</v>
      </c>
      <c r="E105" s="48" t="s">
        <v>1360</v>
      </c>
      <c r="F105" s="306">
        <v>2437</v>
      </c>
      <c r="G105" s="34">
        <f t="shared" si="1"/>
        <v>2437</v>
      </c>
      <c r="H105" s="31" t="s">
        <v>1393</v>
      </c>
      <c r="I105" s="49" t="s">
        <v>1883</v>
      </c>
      <c r="J105" s="49" t="s">
        <v>577</v>
      </c>
      <c r="K105" s="40" t="s">
        <v>1256</v>
      </c>
      <c r="L105" s="37" t="s">
        <v>315</v>
      </c>
      <c r="M105" s="31" t="s">
        <v>292</v>
      </c>
    </row>
    <row r="106" spans="1:13" ht="15" customHeight="1">
      <c r="A106" s="33" t="s">
        <v>1394</v>
      </c>
      <c r="B106" s="33" t="s">
        <v>3950</v>
      </c>
      <c r="C106" s="175" t="s">
        <v>3037</v>
      </c>
      <c r="D106" s="47" t="s">
        <v>1270</v>
      </c>
      <c r="E106" s="48" t="s">
        <v>1360</v>
      </c>
      <c r="F106" s="34">
        <v>2258</v>
      </c>
      <c r="G106" s="34">
        <f t="shared" si="1"/>
        <v>2258</v>
      </c>
      <c r="H106" s="31" t="s">
        <v>1393</v>
      </c>
      <c r="I106" s="49" t="s">
        <v>1883</v>
      </c>
      <c r="J106" s="49" t="s">
        <v>577</v>
      </c>
      <c r="K106" s="40" t="s">
        <v>1256</v>
      </c>
      <c r="L106" s="37" t="s">
        <v>315</v>
      </c>
      <c r="M106" s="31" t="s">
        <v>292</v>
      </c>
    </row>
    <row r="107" spans="1:13" ht="15" customHeight="1">
      <c r="A107" s="33" t="s">
        <v>1395</v>
      </c>
      <c r="B107" s="33" t="s">
        <v>3951</v>
      </c>
      <c r="C107" s="175" t="s">
        <v>3037</v>
      </c>
      <c r="D107" s="47" t="s">
        <v>1270</v>
      </c>
      <c r="E107" s="48" t="s">
        <v>1360</v>
      </c>
      <c r="F107" s="34">
        <v>2535</v>
      </c>
      <c r="G107" s="34">
        <f t="shared" si="1"/>
        <v>2535</v>
      </c>
      <c r="H107" s="31" t="s">
        <v>1393</v>
      </c>
      <c r="I107" s="49" t="s">
        <v>1883</v>
      </c>
      <c r="J107" s="49" t="s">
        <v>577</v>
      </c>
      <c r="K107" s="40" t="s">
        <v>1256</v>
      </c>
      <c r="L107" s="37" t="s">
        <v>315</v>
      </c>
      <c r="M107" s="31" t="s">
        <v>292</v>
      </c>
    </row>
    <row r="108" spans="1:13" ht="15" customHeight="1">
      <c r="A108" s="33" t="s">
        <v>1386</v>
      </c>
      <c r="B108" s="33" t="s">
        <v>2353</v>
      </c>
      <c r="C108" s="175" t="s">
        <v>3037</v>
      </c>
      <c r="D108" s="47" t="s">
        <v>1270</v>
      </c>
      <c r="E108" s="48" t="s">
        <v>1367</v>
      </c>
      <c r="F108" s="34">
        <v>3371</v>
      </c>
      <c r="G108" s="34">
        <f t="shared" si="1"/>
        <v>3371</v>
      </c>
      <c r="H108" s="31" t="s">
        <v>1387</v>
      </c>
      <c r="I108" s="49" t="s">
        <v>1883</v>
      </c>
      <c r="J108" s="49" t="s">
        <v>577</v>
      </c>
      <c r="K108" s="40" t="s">
        <v>1256</v>
      </c>
      <c r="L108" s="37" t="s">
        <v>315</v>
      </c>
      <c r="M108" s="31" t="s">
        <v>318</v>
      </c>
    </row>
    <row r="109" spans="1:13" ht="15" customHeight="1">
      <c r="A109" s="33" t="s">
        <v>1388</v>
      </c>
      <c r="B109" s="33" t="s">
        <v>2359</v>
      </c>
      <c r="C109" s="175" t="s">
        <v>3037</v>
      </c>
      <c r="D109" s="47" t="s">
        <v>1270</v>
      </c>
      <c r="E109" s="48" t="s">
        <v>1367</v>
      </c>
      <c r="F109" s="34">
        <v>3877</v>
      </c>
      <c r="G109" s="34">
        <f t="shared" si="1"/>
        <v>3877</v>
      </c>
      <c r="H109" s="31" t="s">
        <v>1387</v>
      </c>
      <c r="I109" s="49" t="s">
        <v>1883</v>
      </c>
      <c r="J109" s="49" t="s">
        <v>577</v>
      </c>
      <c r="K109" s="40" t="s">
        <v>1256</v>
      </c>
      <c r="L109" s="37" t="s">
        <v>315</v>
      </c>
      <c r="M109" s="31" t="s">
        <v>292</v>
      </c>
    </row>
    <row r="110" spans="1:13" ht="15" customHeight="1">
      <c r="A110" s="33" t="s">
        <v>1389</v>
      </c>
      <c r="B110" s="33" t="s">
        <v>2354</v>
      </c>
      <c r="C110" s="175" t="s">
        <v>3037</v>
      </c>
      <c r="D110" s="47" t="s">
        <v>1270</v>
      </c>
      <c r="E110" s="48" t="s">
        <v>1367</v>
      </c>
      <c r="F110" s="34">
        <v>3646</v>
      </c>
      <c r="G110" s="34">
        <f t="shared" si="1"/>
        <v>3646</v>
      </c>
      <c r="H110" s="31" t="s">
        <v>1387</v>
      </c>
      <c r="I110" s="49" t="s">
        <v>1883</v>
      </c>
      <c r="J110" s="49" t="s">
        <v>577</v>
      </c>
      <c r="K110" s="40" t="s">
        <v>1256</v>
      </c>
      <c r="L110" s="37" t="s">
        <v>315</v>
      </c>
      <c r="M110" s="31" t="s">
        <v>292</v>
      </c>
    </row>
    <row r="111" spans="1:13" ht="15" customHeight="1">
      <c r="A111" s="33" t="s">
        <v>1855</v>
      </c>
      <c r="B111" s="33" t="s">
        <v>2369</v>
      </c>
      <c r="C111" s="175" t="s">
        <v>3037</v>
      </c>
      <c r="D111" s="47" t="s">
        <v>1270</v>
      </c>
      <c r="E111" s="48" t="s">
        <v>1367</v>
      </c>
      <c r="F111" s="34">
        <v>4071</v>
      </c>
      <c r="G111" s="34">
        <f t="shared" si="1"/>
        <v>4071</v>
      </c>
      <c r="H111" s="31" t="s">
        <v>1387</v>
      </c>
      <c r="I111" s="49" t="s">
        <v>1883</v>
      </c>
      <c r="J111" s="49" t="s">
        <v>577</v>
      </c>
      <c r="K111" s="40" t="s">
        <v>1256</v>
      </c>
      <c r="L111" s="37" t="s">
        <v>315</v>
      </c>
      <c r="M111" s="31" t="s">
        <v>318</v>
      </c>
    </row>
    <row r="112" spans="1:13" ht="15" customHeight="1">
      <c r="A112" s="33" t="s">
        <v>1390</v>
      </c>
      <c r="B112" s="33" t="s">
        <v>2360</v>
      </c>
      <c r="C112" s="175" t="s">
        <v>3037</v>
      </c>
      <c r="D112" s="47" t="s">
        <v>1270</v>
      </c>
      <c r="E112" s="48" t="s">
        <v>1367</v>
      </c>
      <c r="F112" s="34">
        <v>4193</v>
      </c>
      <c r="G112" s="34">
        <f t="shared" si="1"/>
        <v>4193</v>
      </c>
      <c r="H112" s="31" t="s">
        <v>1387</v>
      </c>
      <c r="I112" s="49" t="s">
        <v>1883</v>
      </c>
      <c r="J112" s="49" t="s">
        <v>577</v>
      </c>
      <c r="K112" s="40" t="s">
        <v>1256</v>
      </c>
      <c r="L112" s="37" t="s">
        <v>315</v>
      </c>
      <c r="M112" s="31" t="s">
        <v>292</v>
      </c>
    </row>
    <row r="113" spans="1:13" ht="15" customHeight="1">
      <c r="A113" s="33" t="s">
        <v>1856</v>
      </c>
      <c r="B113" s="33" t="s">
        <v>2375</v>
      </c>
      <c r="C113" s="175" t="s">
        <v>3037</v>
      </c>
      <c r="D113" s="47" t="s">
        <v>1270</v>
      </c>
      <c r="E113" s="48" t="s">
        <v>1367</v>
      </c>
      <c r="F113" s="34">
        <v>6290</v>
      </c>
      <c r="G113" s="34">
        <f t="shared" si="1"/>
        <v>6290</v>
      </c>
      <c r="H113" s="31" t="s">
        <v>1387</v>
      </c>
      <c r="I113" s="49" t="s">
        <v>1883</v>
      </c>
      <c r="J113" s="49" t="s">
        <v>577</v>
      </c>
      <c r="K113" s="40" t="s">
        <v>1256</v>
      </c>
      <c r="L113" s="37" t="s">
        <v>315</v>
      </c>
      <c r="M113" s="31" t="s">
        <v>292</v>
      </c>
    </row>
    <row r="114" spans="1:13" ht="15" customHeight="1">
      <c r="A114" s="33" t="s">
        <v>1391</v>
      </c>
      <c r="B114" s="33" t="s">
        <v>2361</v>
      </c>
      <c r="C114" s="175" t="s">
        <v>3037</v>
      </c>
      <c r="D114" s="47" t="s">
        <v>1270</v>
      </c>
      <c r="E114" s="48" t="s">
        <v>1367</v>
      </c>
      <c r="F114" s="34">
        <v>4534</v>
      </c>
      <c r="G114" s="34">
        <f t="shared" si="1"/>
        <v>4534</v>
      </c>
      <c r="H114" s="31" t="s">
        <v>1387</v>
      </c>
      <c r="I114" s="49" t="s">
        <v>1883</v>
      </c>
      <c r="J114" s="49" t="s">
        <v>577</v>
      </c>
      <c r="K114" s="40" t="s">
        <v>1256</v>
      </c>
      <c r="L114" s="37" t="s">
        <v>315</v>
      </c>
      <c r="M114" s="31" t="s">
        <v>311</v>
      </c>
    </row>
    <row r="115" spans="1:13" ht="15" customHeight="1">
      <c r="A115" s="196" t="s">
        <v>1396</v>
      </c>
      <c r="B115" s="170" t="s">
        <v>2380</v>
      </c>
      <c r="C115" s="175" t="s">
        <v>3176</v>
      </c>
      <c r="D115" s="47" t="s">
        <v>1270</v>
      </c>
      <c r="E115" s="48" t="s">
        <v>1397</v>
      </c>
      <c r="F115" s="34">
        <v>7400</v>
      </c>
      <c r="G115" s="34">
        <f t="shared" si="1"/>
        <v>7400</v>
      </c>
      <c r="H115" s="31" t="s">
        <v>1398</v>
      </c>
      <c r="I115" s="49" t="s">
        <v>1883</v>
      </c>
      <c r="J115" s="49" t="s">
        <v>577</v>
      </c>
      <c r="K115" s="40" t="s">
        <v>1256</v>
      </c>
      <c r="L115" s="37" t="s">
        <v>315</v>
      </c>
      <c r="M115" s="31" t="s">
        <v>292</v>
      </c>
    </row>
    <row r="116" spans="1:13" ht="15" customHeight="1">
      <c r="A116" s="196" t="s">
        <v>1399</v>
      </c>
      <c r="B116" s="170" t="s">
        <v>2389</v>
      </c>
      <c r="C116" s="175" t="s">
        <v>3176</v>
      </c>
      <c r="D116" s="47" t="s">
        <v>1270</v>
      </c>
      <c r="E116" s="48" t="s">
        <v>1397</v>
      </c>
      <c r="F116" s="34">
        <v>13320</v>
      </c>
      <c r="G116" s="34">
        <f t="shared" si="1"/>
        <v>13320</v>
      </c>
      <c r="H116" s="31" t="s">
        <v>1398</v>
      </c>
      <c r="I116" s="49" t="s">
        <v>1883</v>
      </c>
      <c r="J116" s="49" t="s">
        <v>577</v>
      </c>
      <c r="K116" s="40" t="s">
        <v>1256</v>
      </c>
      <c r="L116" s="37" t="s">
        <v>315</v>
      </c>
      <c r="M116" s="31" t="s">
        <v>292</v>
      </c>
    </row>
    <row r="117" spans="1:13" ht="15" customHeight="1">
      <c r="A117" s="33" t="s">
        <v>1400</v>
      </c>
      <c r="B117" s="33" t="s">
        <v>3914</v>
      </c>
      <c r="C117" s="175" t="s">
        <v>3037</v>
      </c>
      <c r="D117" s="47" t="s">
        <v>1270</v>
      </c>
      <c r="E117" s="48" t="s">
        <v>1337</v>
      </c>
      <c r="F117" s="34">
        <v>2296</v>
      </c>
      <c r="G117" s="34">
        <f t="shared" si="1"/>
        <v>2296</v>
      </c>
      <c r="H117" s="31" t="s">
        <v>1401</v>
      </c>
      <c r="I117" s="49" t="s">
        <v>1883</v>
      </c>
      <c r="J117" s="49" t="s">
        <v>577</v>
      </c>
      <c r="K117" s="40" t="s">
        <v>1256</v>
      </c>
      <c r="L117" s="37" t="s">
        <v>315</v>
      </c>
      <c r="M117" s="31" t="s">
        <v>292</v>
      </c>
    </row>
    <row r="118" spans="1:13" ht="15" customHeight="1">
      <c r="A118" s="33" t="s">
        <v>1402</v>
      </c>
      <c r="B118" s="33" t="s">
        <v>3915</v>
      </c>
      <c r="C118" s="175" t="s">
        <v>3037</v>
      </c>
      <c r="D118" s="47" t="s">
        <v>1270</v>
      </c>
      <c r="E118" s="48" t="s">
        <v>1337</v>
      </c>
      <c r="F118" s="34">
        <v>2572</v>
      </c>
      <c r="G118" s="34">
        <f t="shared" si="1"/>
        <v>2572</v>
      </c>
      <c r="H118" s="31" t="s">
        <v>1401</v>
      </c>
      <c r="I118" s="49" t="s">
        <v>1883</v>
      </c>
      <c r="J118" s="49" t="s">
        <v>577</v>
      </c>
      <c r="K118" s="40" t="s">
        <v>1256</v>
      </c>
      <c r="L118" s="37" t="s">
        <v>315</v>
      </c>
      <c r="M118" s="31" t="s">
        <v>292</v>
      </c>
    </row>
    <row r="119" spans="1:13" ht="15" customHeight="1">
      <c r="A119" s="33" t="s">
        <v>1403</v>
      </c>
      <c r="B119" s="33" t="s">
        <v>3916</v>
      </c>
      <c r="C119" s="175" t="s">
        <v>3037</v>
      </c>
      <c r="D119" s="47" t="s">
        <v>1270</v>
      </c>
      <c r="E119" s="48" t="s">
        <v>1337</v>
      </c>
      <c r="F119" s="34">
        <v>2683</v>
      </c>
      <c r="G119" s="34">
        <f t="shared" si="1"/>
        <v>2683</v>
      </c>
      <c r="H119" s="31" t="s">
        <v>1404</v>
      </c>
      <c r="I119" s="49" t="s">
        <v>1883</v>
      </c>
      <c r="J119" s="49" t="s">
        <v>577</v>
      </c>
      <c r="K119" s="40" t="s">
        <v>1256</v>
      </c>
      <c r="L119" s="37" t="s">
        <v>315</v>
      </c>
      <c r="M119" s="31" t="s">
        <v>311</v>
      </c>
    </row>
    <row r="120" spans="1:13" ht="15" customHeight="1">
      <c r="A120" s="33" t="s">
        <v>1405</v>
      </c>
      <c r="B120" s="33" t="s">
        <v>3917</v>
      </c>
      <c r="C120" s="175" t="s">
        <v>3037</v>
      </c>
      <c r="D120" s="47" t="s">
        <v>1270</v>
      </c>
      <c r="E120" s="48" t="s">
        <v>1337</v>
      </c>
      <c r="F120" s="34">
        <v>3005</v>
      </c>
      <c r="G120" s="34">
        <f t="shared" si="1"/>
        <v>3005</v>
      </c>
      <c r="H120" s="31" t="s">
        <v>1404</v>
      </c>
      <c r="I120" s="49" t="s">
        <v>1883</v>
      </c>
      <c r="J120" s="49" t="s">
        <v>577</v>
      </c>
      <c r="K120" s="40" t="s">
        <v>1256</v>
      </c>
      <c r="L120" s="37" t="s">
        <v>315</v>
      </c>
      <c r="M120" s="31" t="s">
        <v>292</v>
      </c>
    </row>
    <row r="121" spans="1:13" ht="15" customHeight="1">
      <c r="A121" s="33" t="s">
        <v>1406</v>
      </c>
      <c r="B121" s="33" t="s">
        <v>3953</v>
      </c>
      <c r="C121" s="175" t="s">
        <v>3037</v>
      </c>
      <c r="D121" s="47" t="s">
        <v>1270</v>
      </c>
      <c r="E121" s="48" t="s">
        <v>1360</v>
      </c>
      <c r="F121" s="34">
        <v>3449</v>
      </c>
      <c r="G121" s="34">
        <f t="shared" si="1"/>
        <v>3449</v>
      </c>
      <c r="H121" s="31" t="s">
        <v>1407</v>
      </c>
      <c r="I121" s="49" t="s">
        <v>1883</v>
      </c>
      <c r="J121" s="49" t="s">
        <v>577</v>
      </c>
      <c r="K121" s="40" t="s">
        <v>1256</v>
      </c>
      <c r="L121" s="37" t="s">
        <v>315</v>
      </c>
      <c r="M121" s="31" t="s">
        <v>292</v>
      </c>
    </row>
    <row r="122" spans="1:13" ht="15" customHeight="1">
      <c r="A122" s="33" t="s">
        <v>1408</v>
      </c>
      <c r="B122" s="33" t="s">
        <v>3952</v>
      </c>
      <c r="C122" s="175" t="s">
        <v>3037</v>
      </c>
      <c r="D122" s="47" t="s">
        <v>1270</v>
      </c>
      <c r="E122" s="48" t="s">
        <v>1360</v>
      </c>
      <c r="F122" s="34">
        <v>2853</v>
      </c>
      <c r="G122" s="34">
        <f t="shared" si="1"/>
        <v>2853</v>
      </c>
      <c r="H122" s="31" t="s">
        <v>1407</v>
      </c>
      <c r="I122" s="49" t="s">
        <v>1883</v>
      </c>
      <c r="J122" s="49" t="s">
        <v>577</v>
      </c>
      <c r="K122" s="40" t="s">
        <v>1256</v>
      </c>
      <c r="L122" s="37" t="s">
        <v>315</v>
      </c>
      <c r="M122" s="31" t="s">
        <v>292</v>
      </c>
    </row>
    <row r="123" spans="1:13" ht="15" customHeight="1">
      <c r="A123" s="33" t="s">
        <v>1409</v>
      </c>
      <c r="B123" s="33" t="s">
        <v>3954</v>
      </c>
      <c r="C123" s="175" t="s">
        <v>3037</v>
      </c>
      <c r="D123" s="47" t="s">
        <v>1270</v>
      </c>
      <c r="E123" s="48" t="s">
        <v>1360</v>
      </c>
      <c r="F123" s="34">
        <v>3195</v>
      </c>
      <c r="G123" s="34">
        <f t="shared" si="1"/>
        <v>3195</v>
      </c>
      <c r="H123" s="31" t="s">
        <v>1407</v>
      </c>
      <c r="I123" s="49" t="s">
        <v>1883</v>
      </c>
      <c r="J123" s="49" t="s">
        <v>577</v>
      </c>
      <c r="K123" s="40" t="s">
        <v>1256</v>
      </c>
      <c r="L123" s="37" t="s">
        <v>315</v>
      </c>
      <c r="M123" s="31" t="s">
        <v>292</v>
      </c>
    </row>
    <row r="124" spans="1:13" ht="15" customHeight="1">
      <c r="A124" s="33" t="s">
        <v>1410</v>
      </c>
      <c r="B124" s="33" t="s">
        <v>3955</v>
      </c>
      <c r="C124" s="175" t="s">
        <v>3037</v>
      </c>
      <c r="D124" s="47" t="s">
        <v>1270</v>
      </c>
      <c r="E124" s="48" t="s">
        <v>1360</v>
      </c>
      <c r="F124" s="34">
        <v>2778</v>
      </c>
      <c r="G124" s="34">
        <f t="shared" si="1"/>
        <v>2778</v>
      </c>
      <c r="H124" s="31" t="s">
        <v>1407</v>
      </c>
      <c r="I124" s="49" t="s">
        <v>1883</v>
      </c>
      <c r="J124" s="49" t="s">
        <v>577</v>
      </c>
      <c r="K124" s="40" t="s">
        <v>1256</v>
      </c>
      <c r="L124" s="37" t="s">
        <v>315</v>
      </c>
      <c r="M124" s="31" t="s">
        <v>311</v>
      </c>
    </row>
    <row r="125" spans="1:13" ht="15" customHeight="1">
      <c r="A125" s="33" t="s">
        <v>1411</v>
      </c>
      <c r="B125" s="33" t="s">
        <v>3956</v>
      </c>
      <c r="C125" s="175" t="s">
        <v>3037</v>
      </c>
      <c r="D125" s="47" t="s">
        <v>1270</v>
      </c>
      <c r="E125" s="48" t="s">
        <v>1360</v>
      </c>
      <c r="F125" s="34">
        <v>3566</v>
      </c>
      <c r="G125" s="34">
        <f t="shared" si="1"/>
        <v>3566</v>
      </c>
      <c r="H125" s="31" t="s">
        <v>1412</v>
      </c>
      <c r="I125" s="49" t="s">
        <v>1883</v>
      </c>
      <c r="J125" s="49" t="s">
        <v>577</v>
      </c>
      <c r="K125" s="40" t="s">
        <v>1256</v>
      </c>
      <c r="L125" s="37" t="s">
        <v>315</v>
      </c>
      <c r="M125" s="31" t="s">
        <v>292</v>
      </c>
    </row>
    <row r="126" spans="1:13" ht="15" customHeight="1">
      <c r="A126" s="33" t="s">
        <v>1413</v>
      </c>
      <c r="B126" s="33" t="s">
        <v>3957</v>
      </c>
      <c r="C126" s="175" t="s">
        <v>3037</v>
      </c>
      <c r="D126" s="47" t="s">
        <v>1270</v>
      </c>
      <c r="E126" s="48" t="s">
        <v>1360</v>
      </c>
      <c r="F126" s="34">
        <v>2980</v>
      </c>
      <c r="G126" s="34">
        <f t="shared" si="1"/>
        <v>2980</v>
      </c>
      <c r="H126" s="31" t="s">
        <v>1414</v>
      </c>
      <c r="I126" s="49" t="s">
        <v>1883</v>
      </c>
      <c r="J126" s="49" t="s">
        <v>577</v>
      </c>
      <c r="K126" s="40" t="s">
        <v>1256</v>
      </c>
      <c r="L126" s="37" t="s">
        <v>315</v>
      </c>
      <c r="M126" s="31" t="s">
        <v>318</v>
      </c>
    </row>
    <row r="127" spans="1:13" ht="15" customHeight="1">
      <c r="A127" s="33" t="s">
        <v>1415</v>
      </c>
      <c r="B127" s="33" t="s">
        <v>3958</v>
      </c>
      <c r="C127" s="175" t="s">
        <v>3037</v>
      </c>
      <c r="D127" s="47" t="s">
        <v>1270</v>
      </c>
      <c r="E127" s="48" t="s">
        <v>1360</v>
      </c>
      <c r="F127" s="34">
        <v>2682</v>
      </c>
      <c r="G127" s="34">
        <f t="shared" si="1"/>
        <v>2682</v>
      </c>
      <c r="H127" s="31" t="s">
        <v>1414</v>
      </c>
      <c r="I127" s="49" t="s">
        <v>1883</v>
      </c>
      <c r="J127" s="49" t="s">
        <v>577</v>
      </c>
      <c r="K127" s="40" t="s">
        <v>1256</v>
      </c>
      <c r="L127" s="37" t="s">
        <v>315</v>
      </c>
      <c r="M127" s="31" t="s">
        <v>292</v>
      </c>
    </row>
    <row r="128" spans="1:13" ht="15" customHeight="1">
      <c r="A128" s="33" t="s">
        <v>1416</v>
      </c>
      <c r="B128" s="33" t="s">
        <v>3959</v>
      </c>
      <c r="C128" s="175" t="s">
        <v>3037</v>
      </c>
      <c r="D128" s="47" t="s">
        <v>1270</v>
      </c>
      <c r="E128" s="48" t="s">
        <v>1360</v>
      </c>
      <c r="F128" s="34">
        <v>3219</v>
      </c>
      <c r="G128" s="34">
        <f t="shared" si="1"/>
        <v>3219</v>
      </c>
      <c r="H128" s="31" t="s">
        <v>1414</v>
      </c>
      <c r="I128" s="49" t="s">
        <v>1883</v>
      </c>
      <c r="J128" s="49" t="s">
        <v>577</v>
      </c>
      <c r="K128" s="40" t="s">
        <v>1256</v>
      </c>
      <c r="L128" s="37" t="s">
        <v>315</v>
      </c>
      <c r="M128" s="31" t="s">
        <v>292</v>
      </c>
    </row>
    <row r="129" spans="1:13" ht="15" customHeight="1">
      <c r="A129" s="33" t="s">
        <v>1417</v>
      </c>
      <c r="B129" s="33" t="s">
        <v>2355</v>
      </c>
      <c r="C129" s="175" t="s">
        <v>3037</v>
      </c>
      <c r="D129" s="47" t="s">
        <v>1270</v>
      </c>
      <c r="E129" s="48" t="s">
        <v>1367</v>
      </c>
      <c r="F129" s="34">
        <v>4590</v>
      </c>
      <c r="G129" s="34">
        <f t="shared" si="1"/>
        <v>4590</v>
      </c>
      <c r="H129" s="31" t="s">
        <v>1418</v>
      </c>
      <c r="I129" s="49" t="s">
        <v>1883</v>
      </c>
      <c r="J129" s="49" t="s">
        <v>577</v>
      </c>
      <c r="K129" s="40" t="s">
        <v>1256</v>
      </c>
      <c r="L129" s="37" t="s">
        <v>315</v>
      </c>
      <c r="M129" s="31" t="s">
        <v>311</v>
      </c>
    </row>
    <row r="130" spans="1:13" ht="15" customHeight="1">
      <c r="A130" s="33" t="s">
        <v>1419</v>
      </c>
      <c r="B130" s="33" t="s">
        <v>2362</v>
      </c>
      <c r="C130" s="175" t="s">
        <v>3037</v>
      </c>
      <c r="D130" s="47" t="s">
        <v>1270</v>
      </c>
      <c r="E130" s="48" t="s">
        <v>1367</v>
      </c>
      <c r="F130" s="34">
        <v>5279</v>
      </c>
      <c r="G130" s="34">
        <f t="shared" si="1"/>
        <v>5279</v>
      </c>
      <c r="H130" s="31" t="s">
        <v>1418</v>
      </c>
      <c r="I130" s="49" t="s">
        <v>1883</v>
      </c>
      <c r="J130" s="49" t="s">
        <v>577</v>
      </c>
      <c r="K130" s="40" t="s">
        <v>1256</v>
      </c>
      <c r="L130" s="37" t="s">
        <v>315</v>
      </c>
      <c r="M130" s="31" t="s">
        <v>292</v>
      </c>
    </row>
    <row r="131" spans="1:13" ht="15" customHeight="1">
      <c r="A131" s="33" t="s">
        <v>1420</v>
      </c>
      <c r="B131" s="33" t="s">
        <v>2378</v>
      </c>
      <c r="C131" s="175" t="s">
        <v>3037</v>
      </c>
      <c r="D131" s="47" t="s">
        <v>1270</v>
      </c>
      <c r="E131" s="48" t="s">
        <v>1367</v>
      </c>
      <c r="F131" s="34">
        <v>5648</v>
      </c>
      <c r="G131" s="34">
        <f t="shared" si="1"/>
        <v>5648</v>
      </c>
      <c r="H131" s="31" t="s">
        <v>1418</v>
      </c>
      <c r="I131" s="49" t="s">
        <v>1883</v>
      </c>
      <c r="J131" s="49" t="s">
        <v>577</v>
      </c>
      <c r="K131" s="40" t="s">
        <v>1256</v>
      </c>
      <c r="L131" s="37" t="s">
        <v>315</v>
      </c>
      <c r="M131" s="31" t="s">
        <v>292</v>
      </c>
    </row>
    <row r="132" spans="1:13" ht="15" customHeight="1">
      <c r="A132" s="33" t="s">
        <v>1857</v>
      </c>
      <c r="B132" s="33" t="s">
        <v>2370</v>
      </c>
      <c r="C132" s="175" t="s">
        <v>3037</v>
      </c>
      <c r="D132" s="47" t="s">
        <v>1270</v>
      </c>
      <c r="E132" s="48" t="s">
        <v>1367</v>
      </c>
      <c r="F132" s="34">
        <v>5543</v>
      </c>
      <c r="G132" s="34">
        <f t="shared" si="1"/>
        <v>5543</v>
      </c>
      <c r="H132" s="31" t="s">
        <v>1418</v>
      </c>
      <c r="I132" s="49" t="s">
        <v>1883</v>
      </c>
      <c r="J132" s="49" t="s">
        <v>577</v>
      </c>
      <c r="K132" s="40" t="s">
        <v>1256</v>
      </c>
      <c r="L132" s="37" t="s">
        <v>315</v>
      </c>
      <c r="M132" s="31" t="s">
        <v>311</v>
      </c>
    </row>
    <row r="133" spans="1:13" ht="15" customHeight="1">
      <c r="A133" s="33" t="s">
        <v>1421</v>
      </c>
      <c r="B133" s="33" t="s">
        <v>2363</v>
      </c>
      <c r="C133" s="175" t="s">
        <v>3037</v>
      </c>
      <c r="D133" s="47" t="s">
        <v>1270</v>
      </c>
      <c r="E133" s="48" t="s">
        <v>1367</v>
      </c>
      <c r="F133" s="34">
        <v>5709</v>
      </c>
      <c r="G133" s="34">
        <f t="shared" si="1"/>
        <v>5709</v>
      </c>
      <c r="H133" s="31" t="s">
        <v>1418</v>
      </c>
      <c r="I133" s="49" t="s">
        <v>1883</v>
      </c>
      <c r="J133" s="49" t="s">
        <v>577</v>
      </c>
      <c r="K133" s="40" t="s">
        <v>1256</v>
      </c>
      <c r="L133" s="37" t="s">
        <v>315</v>
      </c>
      <c r="M133" s="31" t="s">
        <v>292</v>
      </c>
    </row>
    <row r="134" spans="1:13" ht="15" customHeight="1">
      <c r="A134" s="92" t="s">
        <v>1858</v>
      </c>
      <c r="B134" s="50" t="s">
        <v>2376</v>
      </c>
      <c r="C134" s="189" t="s">
        <v>3037</v>
      </c>
      <c r="D134" s="47" t="s">
        <v>1270</v>
      </c>
      <c r="E134" s="48" t="s">
        <v>1367</v>
      </c>
      <c r="F134" s="34">
        <v>8564</v>
      </c>
      <c r="G134" s="34">
        <f t="shared" si="1"/>
        <v>8564</v>
      </c>
      <c r="H134" s="31" t="s">
        <v>1418</v>
      </c>
      <c r="I134" s="49" t="s">
        <v>1883</v>
      </c>
      <c r="J134" s="49" t="s">
        <v>577</v>
      </c>
      <c r="K134" s="40" t="s">
        <v>1256</v>
      </c>
      <c r="L134" s="37" t="s">
        <v>315</v>
      </c>
      <c r="M134" s="31" t="s">
        <v>292</v>
      </c>
    </row>
    <row r="135" spans="1:13" ht="15" customHeight="1">
      <c r="A135" s="196" t="s">
        <v>1422</v>
      </c>
      <c r="B135" s="170" t="s">
        <v>2388</v>
      </c>
      <c r="C135" s="175" t="s">
        <v>3176</v>
      </c>
      <c r="D135" s="47" t="s">
        <v>1270</v>
      </c>
      <c r="E135" s="48" t="s">
        <v>1397</v>
      </c>
      <c r="F135" s="34">
        <v>10710</v>
      </c>
      <c r="G135" s="34">
        <f t="shared" si="1"/>
        <v>10710</v>
      </c>
      <c r="H135" s="31" t="s">
        <v>1423</v>
      </c>
      <c r="I135" s="49" t="s">
        <v>1883</v>
      </c>
      <c r="J135" s="49" t="s">
        <v>577</v>
      </c>
      <c r="K135" s="40" t="s">
        <v>1256</v>
      </c>
      <c r="L135" s="37" t="s">
        <v>315</v>
      </c>
      <c r="M135" s="31" t="s">
        <v>311</v>
      </c>
    </row>
    <row r="136" spans="1:13" ht="15" customHeight="1">
      <c r="A136" s="196" t="s">
        <v>1424</v>
      </c>
      <c r="B136" s="170" t="s">
        <v>2387</v>
      </c>
      <c r="C136" s="175" t="s">
        <v>3176</v>
      </c>
      <c r="D136" s="47" t="s">
        <v>1270</v>
      </c>
      <c r="E136" s="48" t="s">
        <v>1397</v>
      </c>
      <c r="F136" s="34">
        <v>10200</v>
      </c>
      <c r="G136" s="34">
        <f t="shared" si="1"/>
        <v>10200</v>
      </c>
      <c r="H136" s="31" t="s">
        <v>1423</v>
      </c>
      <c r="I136" s="49" t="s">
        <v>1883</v>
      </c>
      <c r="J136" s="49" t="s">
        <v>577</v>
      </c>
      <c r="K136" s="40" t="s">
        <v>1256</v>
      </c>
      <c r="L136" s="37" t="s">
        <v>315</v>
      </c>
      <c r="M136" s="31" t="s">
        <v>311</v>
      </c>
    </row>
    <row r="137" spans="1:13" ht="15" customHeight="1">
      <c r="A137" s="196" t="s">
        <v>1425</v>
      </c>
      <c r="B137" s="170" t="s">
        <v>2391</v>
      </c>
      <c r="C137" s="175" t="s">
        <v>3176</v>
      </c>
      <c r="D137" s="47" t="s">
        <v>1270</v>
      </c>
      <c r="E137" s="48" t="s">
        <v>1397</v>
      </c>
      <c r="F137" s="34">
        <v>15300</v>
      </c>
      <c r="G137" s="34">
        <f t="shared" si="1"/>
        <v>15300</v>
      </c>
      <c r="H137" s="31" t="s">
        <v>1423</v>
      </c>
      <c r="I137" s="49" t="s">
        <v>1883</v>
      </c>
      <c r="J137" s="49" t="s">
        <v>577</v>
      </c>
      <c r="K137" s="40" t="s">
        <v>1256</v>
      </c>
      <c r="L137" s="37" t="s">
        <v>315</v>
      </c>
      <c r="M137" s="31" t="s">
        <v>292</v>
      </c>
    </row>
    <row r="138" spans="1:13" ht="15" customHeight="1">
      <c r="A138" s="33" t="s">
        <v>1426</v>
      </c>
      <c r="B138" s="33" t="s">
        <v>3961</v>
      </c>
      <c r="C138" s="175" t="s">
        <v>3037</v>
      </c>
      <c r="D138" s="47" t="s">
        <v>1270</v>
      </c>
      <c r="E138" s="48" t="s">
        <v>1360</v>
      </c>
      <c r="F138" s="34">
        <v>3876</v>
      </c>
      <c r="G138" s="34">
        <f t="shared" si="1"/>
        <v>3876</v>
      </c>
      <c r="H138" s="31" t="s">
        <v>1427</v>
      </c>
      <c r="I138" s="49" t="s">
        <v>1883</v>
      </c>
      <c r="J138" s="49" t="s">
        <v>577</v>
      </c>
      <c r="K138" s="40" t="s">
        <v>1256</v>
      </c>
      <c r="L138" s="37" t="s">
        <v>315</v>
      </c>
      <c r="M138" s="31" t="s">
        <v>292</v>
      </c>
    </row>
    <row r="139" spans="1:13" ht="15" customHeight="1">
      <c r="A139" s="33" t="s">
        <v>1428</v>
      </c>
      <c r="B139" s="33" t="s">
        <v>3960</v>
      </c>
      <c r="C139" s="175" t="s">
        <v>3037</v>
      </c>
      <c r="D139" s="47" t="s">
        <v>1270</v>
      </c>
      <c r="E139" s="48" t="s">
        <v>1360</v>
      </c>
      <c r="F139" s="34">
        <v>3371</v>
      </c>
      <c r="G139" s="34">
        <f aca="true" t="shared" si="2" ref="G139:G207">F139*(1-$G$5)</f>
        <v>3371</v>
      </c>
      <c r="H139" s="31" t="s">
        <v>1427</v>
      </c>
      <c r="I139" s="49" t="s">
        <v>1883</v>
      </c>
      <c r="J139" s="49" t="s">
        <v>577</v>
      </c>
      <c r="K139" s="40" t="s">
        <v>1256</v>
      </c>
      <c r="L139" s="37" t="s">
        <v>315</v>
      </c>
      <c r="M139" s="31" t="s">
        <v>292</v>
      </c>
    </row>
    <row r="140" spans="1:13" ht="15" customHeight="1">
      <c r="A140" s="33" t="s">
        <v>1429</v>
      </c>
      <c r="B140" s="33" t="s">
        <v>2434</v>
      </c>
      <c r="C140" s="175" t="s">
        <v>3037</v>
      </c>
      <c r="D140" s="47" t="s">
        <v>1270</v>
      </c>
      <c r="E140" s="48" t="s">
        <v>1271</v>
      </c>
      <c r="F140" s="34">
        <v>493</v>
      </c>
      <c r="G140" s="34">
        <f t="shared" si="2"/>
        <v>493</v>
      </c>
      <c r="H140" s="31" t="s">
        <v>1430</v>
      </c>
      <c r="I140" s="49" t="s">
        <v>1883</v>
      </c>
      <c r="J140" s="49" t="s">
        <v>577</v>
      </c>
      <c r="K140" s="40" t="s">
        <v>1256</v>
      </c>
      <c r="L140" s="37" t="s">
        <v>315</v>
      </c>
      <c r="M140" s="31" t="s">
        <v>292</v>
      </c>
    </row>
    <row r="141" spans="1:13" ht="15" customHeight="1">
      <c r="A141" s="33" t="s">
        <v>1431</v>
      </c>
      <c r="B141" s="33" t="s">
        <v>2435</v>
      </c>
      <c r="C141" s="175" t="s">
        <v>3037</v>
      </c>
      <c r="D141" s="47" t="s">
        <v>1270</v>
      </c>
      <c r="E141" s="48" t="s">
        <v>1271</v>
      </c>
      <c r="F141" s="34">
        <v>439</v>
      </c>
      <c r="G141" s="34">
        <f t="shared" si="2"/>
        <v>439</v>
      </c>
      <c r="H141" s="31" t="s">
        <v>1430</v>
      </c>
      <c r="I141" s="49" t="s">
        <v>1883</v>
      </c>
      <c r="J141" s="49" t="s">
        <v>577</v>
      </c>
      <c r="K141" s="40" t="s">
        <v>1256</v>
      </c>
      <c r="L141" s="37" t="s">
        <v>315</v>
      </c>
      <c r="M141" s="31" t="s">
        <v>292</v>
      </c>
    </row>
    <row r="142" spans="1:13" ht="15" customHeight="1">
      <c r="A142" s="33" t="s">
        <v>1432</v>
      </c>
      <c r="B142" s="53" t="s">
        <v>2417</v>
      </c>
      <c r="C142" s="175" t="s">
        <v>3037</v>
      </c>
      <c r="D142" s="47" t="s">
        <v>1270</v>
      </c>
      <c r="E142" s="48" t="s">
        <v>1276</v>
      </c>
      <c r="F142" s="34">
        <v>365</v>
      </c>
      <c r="G142" s="34">
        <f t="shared" si="2"/>
        <v>365</v>
      </c>
      <c r="H142" s="31" t="s">
        <v>1430</v>
      </c>
      <c r="I142" s="49" t="s">
        <v>1883</v>
      </c>
      <c r="J142" s="49" t="s">
        <v>577</v>
      </c>
      <c r="K142" s="40" t="s">
        <v>1256</v>
      </c>
      <c r="L142" s="37" t="s">
        <v>315</v>
      </c>
      <c r="M142" s="31" t="s">
        <v>292</v>
      </c>
    </row>
    <row r="143" spans="1:13" ht="15" customHeight="1">
      <c r="A143" s="252" t="s">
        <v>3546</v>
      </c>
      <c r="B143" s="284" t="s">
        <v>3907</v>
      </c>
      <c r="C143" s="175" t="s">
        <v>3037</v>
      </c>
      <c r="D143" s="47" t="s">
        <v>1270</v>
      </c>
      <c r="E143" s="48" t="s">
        <v>1276</v>
      </c>
      <c r="F143" s="34">
        <v>383</v>
      </c>
      <c r="G143" s="34">
        <f t="shared" si="2"/>
        <v>383</v>
      </c>
      <c r="H143" s="31" t="s">
        <v>1430</v>
      </c>
      <c r="I143" s="49" t="s">
        <v>1883</v>
      </c>
      <c r="J143" s="49" t="s">
        <v>577</v>
      </c>
      <c r="K143" s="40" t="s">
        <v>1256</v>
      </c>
      <c r="L143" s="37" t="s">
        <v>315</v>
      </c>
      <c r="M143" s="31" t="s">
        <v>292</v>
      </c>
    </row>
    <row r="144" spans="1:13" ht="15" customHeight="1">
      <c r="A144" s="252" t="s">
        <v>3547</v>
      </c>
      <c r="B144" s="284" t="s">
        <v>3908</v>
      </c>
      <c r="C144" s="175" t="s">
        <v>3037</v>
      </c>
      <c r="D144" s="47" t="s">
        <v>1270</v>
      </c>
      <c r="E144" s="48" t="s">
        <v>1276</v>
      </c>
      <c r="F144" s="34">
        <v>431</v>
      </c>
      <c r="G144" s="34">
        <f t="shared" si="2"/>
        <v>431</v>
      </c>
      <c r="H144" s="31" t="s">
        <v>1430</v>
      </c>
      <c r="I144" s="49" t="s">
        <v>1883</v>
      </c>
      <c r="J144" s="49" t="s">
        <v>577</v>
      </c>
      <c r="K144" s="40" t="s">
        <v>1256</v>
      </c>
      <c r="L144" s="37" t="s">
        <v>315</v>
      </c>
      <c r="M144" s="31" t="s">
        <v>292</v>
      </c>
    </row>
    <row r="145" spans="1:13" ht="15" customHeight="1">
      <c r="A145" s="92" t="s">
        <v>1433</v>
      </c>
      <c r="B145" s="50" t="s">
        <v>2320</v>
      </c>
      <c r="C145" s="189" t="s">
        <v>3037</v>
      </c>
      <c r="D145" s="47" t="s">
        <v>1270</v>
      </c>
      <c r="E145" s="48" t="s">
        <v>1307</v>
      </c>
      <c r="F145" s="34">
        <v>4866</v>
      </c>
      <c r="G145" s="34">
        <f t="shared" si="2"/>
        <v>4866</v>
      </c>
      <c r="H145" s="31" t="s">
        <v>1434</v>
      </c>
      <c r="I145" s="49" t="s">
        <v>1883</v>
      </c>
      <c r="J145" s="49" t="s">
        <v>577</v>
      </c>
      <c r="K145" s="40" t="s">
        <v>1256</v>
      </c>
      <c r="L145" s="37" t="s">
        <v>315</v>
      </c>
      <c r="M145" s="31" t="s">
        <v>292</v>
      </c>
    </row>
    <row r="146" spans="1:13" ht="15" customHeight="1">
      <c r="A146" s="33" t="s">
        <v>1436</v>
      </c>
      <c r="B146" s="33" t="s">
        <v>2364</v>
      </c>
      <c r="C146" s="175" t="s">
        <v>3037</v>
      </c>
      <c r="D146" s="47" t="s">
        <v>1270</v>
      </c>
      <c r="E146" s="48" t="s">
        <v>1367</v>
      </c>
      <c r="F146" s="34">
        <v>7573</v>
      </c>
      <c r="G146" s="34">
        <f t="shared" si="2"/>
        <v>7573</v>
      </c>
      <c r="H146" s="31" t="s">
        <v>1435</v>
      </c>
      <c r="I146" s="49" t="s">
        <v>1883</v>
      </c>
      <c r="J146" s="49" t="s">
        <v>577</v>
      </c>
      <c r="K146" s="40" t="s">
        <v>1256</v>
      </c>
      <c r="L146" s="37" t="s">
        <v>315</v>
      </c>
      <c r="M146" s="31" t="s">
        <v>292</v>
      </c>
    </row>
    <row r="147" spans="1:13" ht="15" customHeight="1">
      <c r="A147" s="92" t="s">
        <v>1859</v>
      </c>
      <c r="B147" s="50" t="s">
        <v>2371</v>
      </c>
      <c r="C147" s="189" t="s">
        <v>3037</v>
      </c>
      <c r="D147" s="47" t="s">
        <v>1270</v>
      </c>
      <c r="E147" s="48" t="s">
        <v>1367</v>
      </c>
      <c r="F147" s="34">
        <v>7355</v>
      </c>
      <c r="G147" s="34">
        <f t="shared" si="2"/>
        <v>7355</v>
      </c>
      <c r="H147" s="31" t="s">
        <v>1435</v>
      </c>
      <c r="I147" s="49" t="s">
        <v>1883</v>
      </c>
      <c r="J147" s="49" t="s">
        <v>577</v>
      </c>
      <c r="K147" s="40" t="s">
        <v>1256</v>
      </c>
      <c r="L147" s="37" t="s">
        <v>315</v>
      </c>
      <c r="M147" s="31" t="s">
        <v>292</v>
      </c>
    </row>
    <row r="148" spans="1:13" ht="15" customHeight="1">
      <c r="A148" s="92" t="s">
        <v>1860</v>
      </c>
      <c r="B148" s="50" t="s">
        <v>2377</v>
      </c>
      <c r="C148" s="189" t="s">
        <v>3037</v>
      </c>
      <c r="D148" s="47" t="s">
        <v>1270</v>
      </c>
      <c r="E148" s="48" t="s">
        <v>1367</v>
      </c>
      <c r="F148" s="34">
        <v>11360</v>
      </c>
      <c r="G148" s="34">
        <f t="shared" si="2"/>
        <v>11360</v>
      </c>
      <c r="H148" s="31" t="s">
        <v>1435</v>
      </c>
      <c r="I148" s="49" t="s">
        <v>1883</v>
      </c>
      <c r="J148" s="49" t="s">
        <v>577</v>
      </c>
      <c r="K148" s="40" t="s">
        <v>1256</v>
      </c>
      <c r="L148" s="37" t="s">
        <v>315</v>
      </c>
      <c r="M148" s="31" t="s">
        <v>318</v>
      </c>
    </row>
    <row r="149" spans="1:13" ht="15" customHeight="1">
      <c r="A149" s="33" t="s">
        <v>1437</v>
      </c>
      <c r="B149" s="33" t="s">
        <v>2365</v>
      </c>
      <c r="C149" s="175" t="s">
        <v>3037</v>
      </c>
      <c r="D149" s="47" t="s">
        <v>1270</v>
      </c>
      <c r="E149" s="48" t="s">
        <v>1367</v>
      </c>
      <c r="F149" s="34">
        <v>8192</v>
      </c>
      <c r="G149" s="34">
        <f t="shared" si="2"/>
        <v>8192</v>
      </c>
      <c r="H149" s="31" t="s">
        <v>1435</v>
      </c>
      <c r="I149" s="49" t="s">
        <v>1883</v>
      </c>
      <c r="J149" s="49" t="s">
        <v>577</v>
      </c>
      <c r="K149" s="40" t="s">
        <v>1256</v>
      </c>
      <c r="L149" s="37" t="s">
        <v>315</v>
      </c>
      <c r="M149" s="31" t="s">
        <v>292</v>
      </c>
    </row>
    <row r="150" spans="1:13" ht="15" customHeight="1">
      <c r="A150" s="92" t="s">
        <v>1861</v>
      </c>
      <c r="B150" s="50" t="s">
        <v>2372</v>
      </c>
      <c r="C150" s="189" t="s">
        <v>3037</v>
      </c>
      <c r="D150" s="47" t="s">
        <v>1270</v>
      </c>
      <c r="E150" s="48" t="s">
        <v>1367</v>
      </c>
      <c r="F150" s="34">
        <v>7954</v>
      </c>
      <c r="G150" s="34">
        <f t="shared" si="2"/>
        <v>7954</v>
      </c>
      <c r="H150" s="31" t="s">
        <v>1435</v>
      </c>
      <c r="I150" s="49" t="s">
        <v>1883</v>
      </c>
      <c r="J150" s="49" t="s">
        <v>577</v>
      </c>
      <c r="K150" s="40" t="s">
        <v>1256</v>
      </c>
      <c r="L150" s="37" t="s">
        <v>315</v>
      </c>
      <c r="M150" s="31" t="s">
        <v>292</v>
      </c>
    </row>
    <row r="151" spans="1:13" ht="15" customHeight="1">
      <c r="A151" s="196" t="s">
        <v>1438</v>
      </c>
      <c r="B151" s="170" t="s">
        <v>2386</v>
      </c>
      <c r="C151" s="175" t="s">
        <v>3176</v>
      </c>
      <c r="D151" s="47" t="s">
        <v>1270</v>
      </c>
      <c r="E151" s="48" t="s">
        <v>1397</v>
      </c>
      <c r="F151" s="34">
        <v>13650</v>
      </c>
      <c r="G151" s="34">
        <f t="shared" si="2"/>
        <v>13650</v>
      </c>
      <c r="H151" s="31" t="s">
        <v>1439</v>
      </c>
      <c r="I151" s="49" t="s">
        <v>1883</v>
      </c>
      <c r="J151" s="49" t="s">
        <v>577</v>
      </c>
      <c r="K151" s="40" t="s">
        <v>1256</v>
      </c>
      <c r="L151" s="37" t="s">
        <v>315</v>
      </c>
      <c r="M151" s="31" t="s">
        <v>292</v>
      </c>
    </row>
    <row r="152" spans="1:13" ht="15" customHeight="1">
      <c r="A152" s="196" t="s">
        <v>1440</v>
      </c>
      <c r="B152" s="170" t="s">
        <v>2385</v>
      </c>
      <c r="C152" s="175" t="s">
        <v>3176</v>
      </c>
      <c r="D152" s="47" t="s">
        <v>1270</v>
      </c>
      <c r="E152" s="48" t="s">
        <v>1397</v>
      </c>
      <c r="F152" s="34">
        <v>13000</v>
      </c>
      <c r="G152" s="34">
        <f t="shared" si="2"/>
        <v>13000</v>
      </c>
      <c r="H152" s="31" t="s">
        <v>1439</v>
      </c>
      <c r="I152" s="49" t="s">
        <v>1883</v>
      </c>
      <c r="J152" s="49" t="s">
        <v>577</v>
      </c>
      <c r="K152" s="40" t="s">
        <v>1256</v>
      </c>
      <c r="L152" s="37" t="s">
        <v>315</v>
      </c>
      <c r="M152" s="31" t="s">
        <v>292</v>
      </c>
    </row>
    <row r="153" spans="1:13" ht="15" customHeight="1">
      <c r="A153" s="196" t="s">
        <v>1441</v>
      </c>
      <c r="B153" s="170" t="s">
        <v>2392</v>
      </c>
      <c r="C153" s="175" t="s">
        <v>3176</v>
      </c>
      <c r="D153" s="47" t="s">
        <v>1270</v>
      </c>
      <c r="E153" s="48" t="s">
        <v>1397</v>
      </c>
      <c r="F153" s="34">
        <v>19800</v>
      </c>
      <c r="G153" s="34">
        <f t="shared" si="2"/>
        <v>19800</v>
      </c>
      <c r="H153" s="31" t="s">
        <v>1439</v>
      </c>
      <c r="I153" s="49" t="s">
        <v>1883</v>
      </c>
      <c r="J153" s="49" t="s">
        <v>577</v>
      </c>
      <c r="K153" s="40" t="s">
        <v>1256</v>
      </c>
      <c r="L153" s="37" t="s">
        <v>315</v>
      </c>
      <c r="M153" s="31" t="s">
        <v>292</v>
      </c>
    </row>
    <row r="154" spans="1:13" ht="15" customHeight="1">
      <c r="A154" s="196" t="s">
        <v>1442</v>
      </c>
      <c r="B154" s="170" t="s">
        <v>2393</v>
      </c>
      <c r="C154" s="175" t="s">
        <v>3176</v>
      </c>
      <c r="D154" s="47" t="s">
        <v>1270</v>
      </c>
      <c r="E154" s="48" t="s">
        <v>1397</v>
      </c>
      <c r="F154" s="34">
        <v>23400</v>
      </c>
      <c r="G154" s="34">
        <f t="shared" si="2"/>
        <v>23400</v>
      </c>
      <c r="H154" s="31" t="s">
        <v>1439</v>
      </c>
      <c r="I154" s="49" t="s">
        <v>1883</v>
      </c>
      <c r="J154" s="49" t="s">
        <v>577</v>
      </c>
      <c r="K154" s="40" t="s">
        <v>1256</v>
      </c>
      <c r="L154" s="37" t="s">
        <v>315</v>
      </c>
      <c r="M154" s="31" t="s">
        <v>292</v>
      </c>
    </row>
    <row r="155" spans="1:13" ht="15" customHeight="1">
      <c r="A155" s="33" t="s">
        <v>1443</v>
      </c>
      <c r="B155" s="53" t="s">
        <v>2418</v>
      </c>
      <c r="C155" s="175" t="s">
        <v>3037</v>
      </c>
      <c r="D155" s="47" t="s">
        <v>1270</v>
      </c>
      <c r="E155" s="48" t="s">
        <v>1276</v>
      </c>
      <c r="F155" s="34">
        <v>650</v>
      </c>
      <c r="G155" s="34">
        <f t="shared" si="2"/>
        <v>650</v>
      </c>
      <c r="H155" s="31" t="s">
        <v>1444</v>
      </c>
      <c r="I155" s="49" t="s">
        <v>1883</v>
      </c>
      <c r="J155" s="49" t="s">
        <v>577</v>
      </c>
      <c r="K155" s="40" t="s">
        <v>1256</v>
      </c>
      <c r="L155" s="37" t="s">
        <v>315</v>
      </c>
      <c r="M155" s="31" t="s">
        <v>292</v>
      </c>
    </row>
    <row r="156" spans="1:13" ht="15" customHeight="1">
      <c r="A156" s="252" t="s">
        <v>3548</v>
      </c>
      <c r="B156" s="284" t="s">
        <v>3909</v>
      </c>
      <c r="C156" s="175" t="s">
        <v>3037</v>
      </c>
      <c r="D156" s="47" t="s">
        <v>1270</v>
      </c>
      <c r="E156" s="48" t="s">
        <v>1276</v>
      </c>
      <c r="F156" s="34">
        <v>683</v>
      </c>
      <c r="G156" s="34">
        <f t="shared" si="2"/>
        <v>683</v>
      </c>
      <c r="H156" s="31" t="s">
        <v>1444</v>
      </c>
      <c r="I156" s="49" t="s">
        <v>1883</v>
      </c>
      <c r="J156" s="49" t="s">
        <v>577</v>
      </c>
      <c r="K156" s="40" t="s">
        <v>1256</v>
      </c>
      <c r="L156" s="37" t="s">
        <v>315</v>
      </c>
      <c r="M156" s="31" t="s">
        <v>292</v>
      </c>
    </row>
    <row r="157" spans="1:13" ht="15" customHeight="1">
      <c r="A157" s="33" t="s">
        <v>1445</v>
      </c>
      <c r="B157" s="53" t="s">
        <v>2425</v>
      </c>
      <c r="C157" s="175" t="s">
        <v>3037</v>
      </c>
      <c r="D157" s="47" t="s">
        <v>1270</v>
      </c>
      <c r="E157" s="48" t="s">
        <v>1276</v>
      </c>
      <c r="F157" s="34">
        <v>975</v>
      </c>
      <c r="G157" s="34">
        <f t="shared" si="2"/>
        <v>975</v>
      </c>
      <c r="H157" s="31" t="s">
        <v>1444</v>
      </c>
      <c r="I157" s="49" t="s">
        <v>1883</v>
      </c>
      <c r="J157" s="49" t="s">
        <v>577</v>
      </c>
      <c r="K157" s="40" t="s">
        <v>1256</v>
      </c>
      <c r="L157" s="37" t="s">
        <v>315</v>
      </c>
      <c r="M157" s="31" t="s">
        <v>292</v>
      </c>
    </row>
    <row r="158" spans="1:13" ht="15" customHeight="1">
      <c r="A158" s="33" t="s">
        <v>1446</v>
      </c>
      <c r="B158" s="33" t="s">
        <v>2433</v>
      </c>
      <c r="C158" s="175" t="s">
        <v>3037</v>
      </c>
      <c r="D158" s="47" t="s">
        <v>1270</v>
      </c>
      <c r="E158" s="48" t="s">
        <v>1276</v>
      </c>
      <c r="F158" s="34">
        <v>562</v>
      </c>
      <c r="G158" s="34">
        <f t="shared" si="2"/>
        <v>562</v>
      </c>
      <c r="H158" s="31" t="s">
        <v>1444</v>
      </c>
      <c r="I158" s="49" t="s">
        <v>1883</v>
      </c>
      <c r="J158" s="49" t="s">
        <v>577</v>
      </c>
      <c r="K158" s="40" t="s">
        <v>1256</v>
      </c>
      <c r="L158" s="37" t="s">
        <v>315</v>
      </c>
      <c r="M158" s="31" t="s">
        <v>311</v>
      </c>
    </row>
    <row r="159" spans="1:13" ht="15" customHeight="1">
      <c r="A159" s="33" t="s">
        <v>1447</v>
      </c>
      <c r="B159" s="51" t="s">
        <v>2429</v>
      </c>
      <c r="C159" s="175" t="s">
        <v>3037</v>
      </c>
      <c r="D159" s="47" t="s">
        <v>1270</v>
      </c>
      <c r="E159" s="48" t="s">
        <v>1276</v>
      </c>
      <c r="F159" s="34">
        <v>900</v>
      </c>
      <c r="G159" s="34">
        <f t="shared" si="2"/>
        <v>900</v>
      </c>
      <c r="H159" s="31" t="s">
        <v>1448</v>
      </c>
      <c r="I159" s="49" t="s">
        <v>1883</v>
      </c>
      <c r="J159" s="49" t="s">
        <v>577</v>
      </c>
      <c r="K159" s="40" t="s">
        <v>1256</v>
      </c>
      <c r="L159" s="37" t="s">
        <v>315</v>
      </c>
      <c r="M159" s="31" t="s">
        <v>292</v>
      </c>
    </row>
    <row r="160" spans="1:13" ht="15" customHeight="1">
      <c r="A160" s="33" t="s">
        <v>1449</v>
      </c>
      <c r="B160" s="33" t="s">
        <v>2430</v>
      </c>
      <c r="C160" s="175" t="s">
        <v>3037</v>
      </c>
      <c r="D160" s="47" t="s">
        <v>1270</v>
      </c>
      <c r="E160" s="48" t="s">
        <v>1276</v>
      </c>
      <c r="F160" s="34">
        <v>600</v>
      </c>
      <c r="G160" s="34">
        <f t="shared" si="2"/>
        <v>600</v>
      </c>
      <c r="H160" s="31" t="s">
        <v>1448</v>
      </c>
      <c r="I160" s="49" t="s">
        <v>1883</v>
      </c>
      <c r="J160" s="49" t="s">
        <v>577</v>
      </c>
      <c r="K160" s="40" t="s">
        <v>1256</v>
      </c>
      <c r="L160" s="37" t="s">
        <v>315</v>
      </c>
      <c r="M160" s="31" t="s">
        <v>292</v>
      </c>
    </row>
    <row r="161" spans="1:13" ht="15" customHeight="1">
      <c r="A161" s="33" t="s">
        <v>1450</v>
      </c>
      <c r="B161" s="33" t="s">
        <v>2419</v>
      </c>
      <c r="C161" s="175" t="s">
        <v>3037</v>
      </c>
      <c r="D161" s="47" t="s">
        <v>1270</v>
      </c>
      <c r="E161" s="48" t="s">
        <v>1276</v>
      </c>
      <c r="F161" s="34">
        <v>666</v>
      </c>
      <c r="G161" s="34">
        <f t="shared" si="2"/>
        <v>666</v>
      </c>
      <c r="H161" s="31" t="s">
        <v>1448</v>
      </c>
      <c r="I161" s="49" t="s">
        <v>1883</v>
      </c>
      <c r="J161" s="49" t="s">
        <v>577</v>
      </c>
      <c r="K161" s="40" t="s">
        <v>1256</v>
      </c>
      <c r="L161" s="37" t="s">
        <v>315</v>
      </c>
      <c r="M161" s="31" t="s">
        <v>292</v>
      </c>
    </row>
    <row r="162" spans="1:13" ht="15" customHeight="1">
      <c r="A162" s="33" t="s">
        <v>1451</v>
      </c>
      <c r="B162" s="33" t="s">
        <v>2366</v>
      </c>
      <c r="C162" s="175" t="s">
        <v>3037</v>
      </c>
      <c r="D162" s="47" t="s">
        <v>1270</v>
      </c>
      <c r="E162" s="48" t="s">
        <v>1367</v>
      </c>
      <c r="F162" s="34">
        <v>9542</v>
      </c>
      <c r="G162" s="34">
        <f t="shared" si="2"/>
        <v>9542</v>
      </c>
      <c r="H162" s="31" t="s">
        <v>1452</v>
      </c>
      <c r="I162" s="49" t="s">
        <v>1883</v>
      </c>
      <c r="J162" s="49" t="s">
        <v>577</v>
      </c>
      <c r="K162" s="40" t="s">
        <v>1256</v>
      </c>
      <c r="L162" s="37" t="s">
        <v>315</v>
      </c>
      <c r="M162" s="31" t="s">
        <v>318</v>
      </c>
    </row>
    <row r="163" spans="1:13" ht="15" customHeight="1">
      <c r="A163" s="33" t="s">
        <v>1453</v>
      </c>
      <c r="B163" s="33" t="s">
        <v>2367</v>
      </c>
      <c r="C163" s="175" t="s">
        <v>3037</v>
      </c>
      <c r="D163" s="47" t="s">
        <v>1270</v>
      </c>
      <c r="E163" s="48" t="s">
        <v>1367</v>
      </c>
      <c r="F163" s="34">
        <v>11162</v>
      </c>
      <c r="G163" s="34">
        <f t="shared" si="2"/>
        <v>11162</v>
      </c>
      <c r="H163" s="31" t="s">
        <v>1452</v>
      </c>
      <c r="I163" s="49" t="s">
        <v>1883</v>
      </c>
      <c r="J163" s="49" t="s">
        <v>577</v>
      </c>
      <c r="K163" s="40" t="s">
        <v>1256</v>
      </c>
      <c r="L163" s="37" t="s">
        <v>315</v>
      </c>
      <c r="M163" s="31" t="s">
        <v>292</v>
      </c>
    </row>
    <row r="164" spans="1:13" ht="15" customHeight="1">
      <c r="A164" s="93" t="s">
        <v>1862</v>
      </c>
      <c r="B164" s="50" t="s">
        <v>2373</v>
      </c>
      <c r="C164" s="189" t="s">
        <v>3037</v>
      </c>
      <c r="D164" s="47" t="s">
        <v>1270</v>
      </c>
      <c r="E164" s="48" t="s">
        <v>1367</v>
      </c>
      <c r="F164" s="34">
        <v>10837</v>
      </c>
      <c r="G164" s="34">
        <f t="shared" si="2"/>
        <v>10837</v>
      </c>
      <c r="H164" s="31" t="s">
        <v>1452</v>
      </c>
      <c r="I164" s="49" t="s">
        <v>1883</v>
      </c>
      <c r="J164" s="49" t="s">
        <v>577</v>
      </c>
      <c r="K164" s="40" t="s">
        <v>1256</v>
      </c>
      <c r="L164" s="37" t="s">
        <v>315</v>
      </c>
      <c r="M164" s="31" t="s">
        <v>292</v>
      </c>
    </row>
    <row r="165" spans="1:13" ht="15" customHeight="1">
      <c r="A165" s="251" t="s">
        <v>3538</v>
      </c>
      <c r="B165" s="286" t="s">
        <v>3539</v>
      </c>
      <c r="C165" s="189" t="s">
        <v>3037</v>
      </c>
      <c r="D165" s="47" t="s">
        <v>1270</v>
      </c>
      <c r="E165" s="48" t="s">
        <v>1367</v>
      </c>
      <c r="F165" s="34">
        <v>16743</v>
      </c>
      <c r="G165" s="34">
        <f t="shared" si="2"/>
        <v>16743</v>
      </c>
      <c r="H165" s="31" t="s">
        <v>1452</v>
      </c>
      <c r="I165" s="49" t="s">
        <v>1883</v>
      </c>
      <c r="J165" s="49" t="s">
        <v>577</v>
      </c>
      <c r="K165" s="40" t="s">
        <v>1256</v>
      </c>
      <c r="L165" s="37" t="s">
        <v>315</v>
      </c>
      <c r="M165" s="31" t="s">
        <v>292</v>
      </c>
    </row>
    <row r="166" spans="1:13" ht="15" customHeight="1">
      <c r="A166" s="196" t="s">
        <v>1454</v>
      </c>
      <c r="B166" s="170" t="s">
        <v>2384</v>
      </c>
      <c r="C166" s="175" t="s">
        <v>3176</v>
      </c>
      <c r="D166" s="47" t="s">
        <v>1270</v>
      </c>
      <c r="E166" s="48" t="s">
        <v>1397</v>
      </c>
      <c r="F166" s="34">
        <v>19740</v>
      </c>
      <c r="G166" s="34">
        <f t="shared" si="2"/>
        <v>19740</v>
      </c>
      <c r="H166" s="31" t="s">
        <v>1455</v>
      </c>
      <c r="I166" s="49" t="s">
        <v>1883</v>
      </c>
      <c r="J166" s="49" t="s">
        <v>577</v>
      </c>
      <c r="K166" s="40" t="s">
        <v>1256</v>
      </c>
      <c r="L166" s="37" t="s">
        <v>315</v>
      </c>
      <c r="M166" s="31" t="s">
        <v>311</v>
      </c>
    </row>
    <row r="167" spans="1:13" ht="15" customHeight="1">
      <c r="A167" s="196" t="s">
        <v>1456</v>
      </c>
      <c r="B167" s="170" t="s">
        <v>2383</v>
      </c>
      <c r="C167" s="175" t="s">
        <v>3176</v>
      </c>
      <c r="D167" s="47" t="s">
        <v>1270</v>
      </c>
      <c r="E167" s="48" t="s">
        <v>1397</v>
      </c>
      <c r="F167" s="34">
        <v>18800</v>
      </c>
      <c r="G167" s="34">
        <f t="shared" si="2"/>
        <v>18800</v>
      </c>
      <c r="H167" s="31" t="s">
        <v>1455</v>
      </c>
      <c r="I167" s="49" t="s">
        <v>1883</v>
      </c>
      <c r="J167" s="49" t="s">
        <v>577</v>
      </c>
      <c r="K167" s="40" t="s">
        <v>1256</v>
      </c>
      <c r="L167" s="37" t="s">
        <v>315</v>
      </c>
      <c r="M167" s="31" t="s">
        <v>318</v>
      </c>
    </row>
    <row r="168" spans="1:13" ht="15" customHeight="1">
      <c r="A168" s="196" t="s">
        <v>1457</v>
      </c>
      <c r="B168" s="170" t="s">
        <v>2394</v>
      </c>
      <c r="C168" s="175" t="s">
        <v>3176</v>
      </c>
      <c r="D168" s="47" t="s">
        <v>1270</v>
      </c>
      <c r="E168" s="48" t="s">
        <v>1397</v>
      </c>
      <c r="F168" s="34">
        <v>29400</v>
      </c>
      <c r="G168" s="34">
        <f t="shared" si="2"/>
        <v>29400</v>
      </c>
      <c r="H168" s="31" t="s">
        <v>1455</v>
      </c>
      <c r="I168" s="49" t="s">
        <v>1883</v>
      </c>
      <c r="J168" s="49" t="s">
        <v>577</v>
      </c>
      <c r="K168" s="40" t="s">
        <v>1256</v>
      </c>
      <c r="L168" s="37" t="s">
        <v>315</v>
      </c>
      <c r="M168" s="31" t="s">
        <v>311</v>
      </c>
    </row>
    <row r="169" spans="1:13" ht="15" customHeight="1">
      <c r="A169" s="196" t="s">
        <v>1458</v>
      </c>
      <c r="B169" s="170" t="s">
        <v>2390</v>
      </c>
      <c r="C169" s="175" t="s">
        <v>3176</v>
      </c>
      <c r="D169" s="47" t="s">
        <v>1270</v>
      </c>
      <c r="E169" s="48" t="s">
        <v>1397</v>
      </c>
      <c r="F169" s="34">
        <v>34600</v>
      </c>
      <c r="G169" s="34">
        <f t="shared" si="2"/>
        <v>34600</v>
      </c>
      <c r="H169" s="31" t="s">
        <v>1455</v>
      </c>
      <c r="I169" s="49" t="s">
        <v>1883</v>
      </c>
      <c r="J169" s="49" t="s">
        <v>577</v>
      </c>
      <c r="K169" s="40" t="s">
        <v>1256</v>
      </c>
      <c r="L169" s="37" t="s">
        <v>315</v>
      </c>
      <c r="M169" s="31" t="s">
        <v>292</v>
      </c>
    </row>
    <row r="170" spans="1:13" ht="15" customHeight="1">
      <c r="A170" s="33" t="s">
        <v>1459</v>
      </c>
      <c r="B170" s="33" t="s">
        <v>2426</v>
      </c>
      <c r="C170" s="175" t="s">
        <v>3039</v>
      </c>
      <c r="D170" s="47" t="s">
        <v>1270</v>
      </c>
      <c r="E170" s="48" t="s">
        <v>1276</v>
      </c>
      <c r="F170" s="34">
        <v>829</v>
      </c>
      <c r="G170" s="34">
        <f t="shared" si="2"/>
        <v>829</v>
      </c>
      <c r="H170" s="31" t="s">
        <v>1263</v>
      </c>
      <c r="I170" s="49" t="s">
        <v>1883</v>
      </c>
      <c r="J170" s="49" t="s">
        <v>577</v>
      </c>
      <c r="K170" s="40" t="s">
        <v>1256</v>
      </c>
      <c r="L170" s="37" t="s">
        <v>315</v>
      </c>
      <c r="M170" s="31" t="s">
        <v>292</v>
      </c>
    </row>
    <row r="171" spans="1:13" ht="15" customHeight="1">
      <c r="A171" s="33" t="s">
        <v>1460</v>
      </c>
      <c r="B171" s="33" t="s">
        <v>2427</v>
      </c>
      <c r="C171" s="175" t="s">
        <v>3038</v>
      </c>
      <c r="D171" s="47" t="s">
        <v>1270</v>
      </c>
      <c r="E171" s="48" t="s">
        <v>1276</v>
      </c>
      <c r="F171" s="34">
        <v>925</v>
      </c>
      <c r="G171" s="34">
        <f t="shared" si="2"/>
        <v>925</v>
      </c>
      <c r="H171" s="31" t="s">
        <v>1263</v>
      </c>
      <c r="I171" s="49" t="s">
        <v>1883</v>
      </c>
      <c r="J171" s="49" t="s">
        <v>577</v>
      </c>
      <c r="K171" s="40" t="s">
        <v>1256</v>
      </c>
      <c r="L171" s="37" t="s">
        <v>315</v>
      </c>
      <c r="M171" s="31" t="s">
        <v>292</v>
      </c>
    </row>
    <row r="172" spans="1:13" ht="15" customHeight="1">
      <c r="A172" s="33" t="s">
        <v>1461</v>
      </c>
      <c r="B172" s="51" t="s">
        <v>2428</v>
      </c>
      <c r="C172" s="175" t="s">
        <v>3038</v>
      </c>
      <c r="D172" s="47" t="s">
        <v>1270</v>
      </c>
      <c r="E172" s="48" t="s">
        <v>1276</v>
      </c>
      <c r="F172" s="34">
        <v>1388</v>
      </c>
      <c r="G172" s="34">
        <f t="shared" si="2"/>
        <v>1388</v>
      </c>
      <c r="H172" s="31" t="s">
        <v>1263</v>
      </c>
      <c r="I172" s="49" t="s">
        <v>1883</v>
      </c>
      <c r="J172" s="49" t="s">
        <v>577</v>
      </c>
      <c r="K172" s="40" t="s">
        <v>1256</v>
      </c>
      <c r="L172" s="37" t="s">
        <v>315</v>
      </c>
      <c r="M172" s="31" t="s">
        <v>292</v>
      </c>
    </row>
    <row r="173" spans="1:13" ht="15" customHeight="1">
      <c r="A173" s="33" t="s">
        <v>1462</v>
      </c>
      <c r="B173" s="33" t="s">
        <v>2436</v>
      </c>
      <c r="C173" s="175" t="s">
        <v>3037</v>
      </c>
      <c r="D173" s="47" t="s">
        <v>1270</v>
      </c>
      <c r="E173" s="48" t="s">
        <v>1271</v>
      </c>
      <c r="F173" s="34">
        <v>693</v>
      </c>
      <c r="G173" s="34">
        <f t="shared" si="2"/>
        <v>693</v>
      </c>
      <c r="H173" s="31" t="s">
        <v>1463</v>
      </c>
      <c r="I173" s="49" t="s">
        <v>1883</v>
      </c>
      <c r="J173" s="49" t="s">
        <v>577</v>
      </c>
      <c r="K173" s="40" t="s">
        <v>1256</v>
      </c>
      <c r="L173" s="37" t="s">
        <v>315</v>
      </c>
      <c r="M173" s="31" t="s">
        <v>318</v>
      </c>
    </row>
    <row r="174" spans="1:13" ht="15" customHeight="1">
      <c r="A174" s="33" t="s">
        <v>1464</v>
      </c>
      <c r="B174" s="51" t="s">
        <v>2442</v>
      </c>
      <c r="C174" s="175" t="s">
        <v>3037</v>
      </c>
      <c r="D174" s="47" t="s">
        <v>1270</v>
      </c>
      <c r="E174" s="48" t="s">
        <v>1271</v>
      </c>
      <c r="F174" s="34">
        <v>1039</v>
      </c>
      <c r="G174" s="34">
        <f t="shared" si="2"/>
        <v>1039</v>
      </c>
      <c r="H174" s="31" t="s">
        <v>1463</v>
      </c>
      <c r="I174" s="49" t="s">
        <v>1883</v>
      </c>
      <c r="J174" s="49" t="s">
        <v>577</v>
      </c>
      <c r="K174" s="40" t="s">
        <v>1256</v>
      </c>
      <c r="L174" s="37" t="s">
        <v>315</v>
      </c>
      <c r="M174" s="31" t="s">
        <v>292</v>
      </c>
    </row>
    <row r="175" spans="1:13" ht="15" customHeight="1">
      <c r="A175" s="33" t="s">
        <v>1465</v>
      </c>
      <c r="B175" s="33" t="s">
        <v>2437</v>
      </c>
      <c r="C175" s="175" t="s">
        <v>3037</v>
      </c>
      <c r="D175" s="47" t="s">
        <v>1270</v>
      </c>
      <c r="E175" s="48" t="s">
        <v>1271</v>
      </c>
      <c r="F175" s="34">
        <v>526</v>
      </c>
      <c r="G175" s="34">
        <f t="shared" si="2"/>
        <v>526</v>
      </c>
      <c r="H175" s="31" t="s">
        <v>1466</v>
      </c>
      <c r="I175" s="49" t="s">
        <v>1883</v>
      </c>
      <c r="J175" s="49" t="s">
        <v>577</v>
      </c>
      <c r="K175" s="40" t="s">
        <v>1256</v>
      </c>
      <c r="L175" s="37" t="s">
        <v>315</v>
      </c>
      <c r="M175" s="31" t="s">
        <v>292</v>
      </c>
    </row>
    <row r="176" spans="1:13" ht="15" customHeight="1">
      <c r="A176" s="33" t="s">
        <v>1467</v>
      </c>
      <c r="B176" s="53" t="s">
        <v>2420</v>
      </c>
      <c r="C176" s="175" t="s">
        <v>3037</v>
      </c>
      <c r="D176" s="47" t="s">
        <v>1270</v>
      </c>
      <c r="E176" s="48" t="s">
        <v>1276</v>
      </c>
      <c r="F176" s="34">
        <v>439</v>
      </c>
      <c r="G176" s="34">
        <f t="shared" si="2"/>
        <v>439</v>
      </c>
      <c r="H176" s="31" t="s">
        <v>1466</v>
      </c>
      <c r="I176" s="49" t="s">
        <v>1883</v>
      </c>
      <c r="J176" s="49" t="s">
        <v>577</v>
      </c>
      <c r="K176" s="40" t="s">
        <v>1256</v>
      </c>
      <c r="L176" s="37" t="s">
        <v>315</v>
      </c>
      <c r="M176" s="31" t="s">
        <v>292</v>
      </c>
    </row>
    <row r="177" spans="1:13" ht="15" customHeight="1">
      <c r="A177" s="250" t="s">
        <v>3537</v>
      </c>
      <c r="B177" s="285" t="s">
        <v>3910</v>
      </c>
      <c r="C177" s="175" t="s">
        <v>3037</v>
      </c>
      <c r="D177" s="47" t="s">
        <v>1270</v>
      </c>
      <c r="E177" s="48" t="s">
        <v>1276</v>
      </c>
      <c r="F177" s="34">
        <v>480</v>
      </c>
      <c r="G177" s="34">
        <f t="shared" si="2"/>
        <v>480</v>
      </c>
      <c r="H177" s="31" t="s">
        <v>1466</v>
      </c>
      <c r="I177" s="49" t="s">
        <v>1883</v>
      </c>
      <c r="J177" s="49" t="s">
        <v>577</v>
      </c>
      <c r="K177" s="40" t="s">
        <v>1256</v>
      </c>
      <c r="L177" s="37" t="s">
        <v>315</v>
      </c>
      <c r="M177" s="31" t="s">
        <v>292</v>
      </c>
    </row>
    <row r="178" spans="1:13" ht="15" customHeight="1">
      <c r="A178" s="33" t="s">
        <v>1468</v>
      </c>
      <c r="B178" s="33" t="s">
        <v>2438</v>
      </c>
      <c r="C178" s="175" t="s">
        <v>3037</v>
      </c>
      <c r="D178" s="47" t="s">
        <v>1270</v>
      </c>
      <c r="E178" s="48" t="s">
        <v>1271</v>
      </c>
      <c r="F178" s="34">
        <v>547</v>
      </c>
      <c r="G178" s="34">
        <f t="shared" si="2"/>
        <v>547</v>
      </c>
      <c r="H178" s="31" t="s">
        <v>1466</v>
      </c>
      <c r="I178" s="49" t="s">
        <v>1883</v>
      </c>
      <c r="J178" s="49" t="s">
        <v>577</v>
      </c>
      <c r="K178" s="40" t="s">
        <v>1256</v>
      </c>
      <c r="L178" s="37" t="s">
        <v>315</v>
      </c>
      <c r="M178" s="31" t="s">
        <v>311</v>
      </c>
    </row>
    <row r="179" spans="1:13" ht="15" customHeight="1">
      <c r="A179" s="252" t="s">
        <v>3541</v>
      </c>
      <c r="B179" s="284" t="s">
        <v>3911</v>
      </c>
      <c r="C179" s="175" t="s">
        <v>3037</v>
      </c>
      <c r="D179" s="47" t="s">
        <v>1270</v>
      </c>
      <c r="E179" s="48" t="s">
        <v>1271</v>
      </c>
      <c r="F179" s="34">
        <v>716</v>
      </c>
      <c r="G179" s="34">
        <f t="shared" si="2"/>
        <v>716</v>
      </c>
      <c r="H179" s="31" t="s">
        <v>1466</v>
      </c>
      <c r="I179" s="49" t="s">
        <v>1883</v>
      </c>
      <c r="J179" s="49" t="s">
        <v>577</v>
      </c>
      <c r="K179" s="40" t="s">
        <v>1256</v>
      </c>
      <c r="L179" s="37" t="s">
        <v>315</v>
      </c>
      <c r="M179" s="31" t="s">
        <v>311</v>
      </c>
    </row>
    <row r="180" spans="1:13" ht="15" customHeight="1">
      <c r="A180" s="252" t="s">
        <v>4040</v>
      </c>
      <c r="B180" s="284" t="s">
        <v>4044</v>
      </c>
      <c r="C180" s="175" t="s">
        <v>3037</v>
      </c>
      <c r="D180" s="47" t="s">
        <v>1270</v>
      </c>
      <c r="E180" s="48" t="s">
        <v>3555</v>
      </c>
      <c r="F180" s="34">
        <v>1193</v>
      </c>
      <c r="G180" s="34">
        <f t="shared" si="2"/>
        <v>1193</v>
      </c>
      <c r="H180" s="31" t="s">
        <v>4041</v>
      </c>
      <c r="I180" s="49" t="s">
        <v>1883</v>
      </c>
      <c r="J180" s="49" t="s">
        <v>577</v>
      </c>
      <c r="K180" s="40" t="s">
        <v>1256</v>
      </c>
      <c r="L180" s="37" t="s">
        <v>315</v>
      </c>
      <c r="M180" s="31" t="s">
        <v>292</v>
      </c>
    </row>
    <row r="181" spans="1:13" ht="15" customHeight="1">
      <c r="A181" s="33" t="s">
        <v>1469</v>
      </c>
      <c r="B181" s="33" t="s">
        <v>2431</v>
      </c>
      <c r="C181" s="175" t="s">
        <v>3037</v>
      </c>
      <c r="D181" s="47" t="s">
        <v>1270</v>
      </c>
      <c r="E181" s="48" t="s">
        <v>1276</v>
      </c>
      <c r="F181" s="34">
        <v>747</v>
      </c>
      <c r="G181" s="34">
        <f t="shared" si="2"/>
        <v>747</v>
      </c>
      <c r="H181" s="31" t="s">
        <v>1470</v>
      </c>
      <c r="I181" s="49" t="s">
        <v>1883</v>
      </c>
      <c r="J181" s="49" t="s">
        <v>577</v>
      </c>
      <c r="K181" s="40" t="s">
        <v>1256</v>
      </c>
      <c r="L181" s="37" t="s">
        <v>315</v>
      </c>
      <c r="M181" s="31" t="s">
        <v>292</v>
      </c>
    </row>
    <row r="182" spans="1:13" ht="15" customHeight="1">
      <c r="A182" s="195" t="s">
        <v>4071</v>
      </c>
      <c r="B182" s="52" t="s">
        <v>4072</v>
      </c>
      <c r="C182" s="175" t="s">
        <v>3037</v>
      </c>
      <c r="D182" s="47" t="s">
        <v>1270</v>
      </c>
      <c r="E182" s="48" t="s">
        <v>4074</v>
      </c>
      <c r="F182" s="315" t="s">
        <v>4076</v>
      </c>
      <c r="G182" s="316"/>
      <c r="H182" s="31" t="s">
        <v>4075</v>
      </c>
      <c r="I182" s="49" t="s">
        <v>1883</v>
      </c>
      <c r="J182" s="49" t="s">
        <v>577</v>
      </c>
      <c r="K182" s="40" t="s">
        <v>1256</v>
      </c>
      <c r="L182" s="37" t="s">
        <v>315</v>
      </c>
      <c r="M182" s="31" t="s">
        <v>292</v>
      </c>
    </row>
    <row r="183" spans="1:13" ht="15" customHeight="1">
      <c r="A183" s="33" t="s">
        <v>1471</v>
      </c>
      <c r="B183" s="33" t="s">
        <v>2374</v>
      </c>
      <c r="C183" s="175" t="s">
        <v>3037</v>
      </c>
      <c r="D183" s="47" t="s">
        <v>1270</v>
      </c>
      <c r="E183" s="48" t="s">
        <v>1367</v>
      </c>
      <c r="F183" s="34">
        <v>16352</v>
      </c>
      <c r="G183" s="34">
        <f t="shared" si="2"/>
        <v>16352</v>
      </c>
      <c r="H183" s="31" t="s">
        <v>1472</v>
      </c>
      <c r="I183" s="49" t="s">
        <v>1883</v>
      </c>
      <c r="J183" s="49" t="s">
        <v>577</v>
      </c>
      <c r="K183" s="40" t="s">
        <v>1256</v>
      </c>
      <c r="L183" s="37" t="s">
        <v>315</v>
      </c>
      <c r="M183" s="31" t="s">
        <v>292</v>
      </c>
    </row>
    <row r="184" spans="1:13" ht="15" customHeight="1">
      <c r="A184" s="33" t="s">
        <v>1473</v>
      </c>
      <c r="B184" s="33" t="s">
        <v>2368</v>
      </c>
      <c r="C184" s="175" t="s">
        <v>3037</v>
      </c>
      <c r="D184" s="47" t="s">
        <v>1270</v>
      </c>
      <c r="E184" s="48" t="s">
        <v>1367</v>
      </c>
      <c r="F184" s="34">
        <v>15574</v>
      </c>
      <c r="G184" s="34">
        <f t="shared" si="2"/>
        <v>15574</v>
      </c>
      <c r="H184" s="31" t="s">
        <v>1472</v>
      </c>
      <c r="I184" s="49" t="s">
        <v>1883</v>
      </c>
      <c r="J184" s="49" t="s">
        <v>577</v>
      </c>
      <c r="K184" s="40" t="s">
        <v>1256</v>
      </c>
      <c r="L184" s="37" t="s">
        <v>315</v>
      </c>
      <c r="M184" s="31" t="s">
        <v>292</v>
      </c>
    </row>
    <row r="185" spans="1:13" ht="15" customHeight="1">
      <c r="A185" s="33" t="s">
        <v>1474</v>
      </c>
      <c r="B185" s="53" t="s">
        <v>2379</v>
      </c>
      <c r="C185" s="175" t="s">
        <v>3037</v>
      </c>
      <c r="D185" s="47" t="s">
        <v>1270</v>
      </c>
      <c r="E185" s="48" t="s">
        <v>1367</v>
      </c>
      <c r="F185" s="34">
        <v>24957</v>
      </c>
      <c r="G185" s="34">
        <f t="shared" si="2"/>
        <v>24957</v>
      </c>
      <c r="H185" s="31" t="s">
        <v>1475</v>
      </c>
      <c r="I185" s="49" t="s">
        <v>1883</v>
      </c>
      <c r="J185" s="49" t="s">
        <v>577</v>
      </c>
      <c r="K185" s="40" t="s">
        <v>1256</v>
      </c>
      <c r="L185" s="37" t="s">
        <v>315</v>
      </c>
      <c r="M185" s="31" t="s">
        <v>318</v>
      </c>
    </row>
    <row r="186" spans="1:13" ht="15" customHeight="1">
      <c r="A186" s="196" t="s">
        <v>1476</v>
      </c>
      <c r="B186" s="170" t="s">
        <v>2381</v>
      </c>
      <c r="C186" s="175" t="s">
        <v>3176</v>
      </c>
      <c r="D186" s="47" t="s">
        <v>1270</v>
      </c>
      <c r="E186" s="48" t="s">
        <v>1397</v>
      </c>
      <c r="F186" s="34">
        <v>25620</v>
      </c>
      <c r="G186" s="34">
        <f t="shared" si="2"/>
        <v>25620</v>
      </c>
      <c r="H186" s="31" t="s">
        <v>1477</v>
      </c>
      <c r="I186" s="49" t="s">
        <v>1883</v>
      </c>
      <c r="J186" s="49" t="s">
        <v>577</v>
      </c>
      <c r="K186" s="40" t="s">
        <v>1256</v>
      </c>
      <c r="L186" s="37" t="s">
        <v>315</v>
      </c>
      <c r="M186" s="31" t="s">
        <v>292</v>
      </c>
    </row>
    <row r="187" spans="1:13" ht="15" customHeight="1">
      <c r="A187" s="196" t="s">
        <v>1478</v>
      </c>
      <c r="B187" s="170" t="s">
        <v>2382</v>
      </c>
      <c r="C187" s="175" t="s">
        <v>3176</v>
      </c>
      <c r="D187" s="47" t="s">
        <v>1270</v>
      </c>
      <c r="E187" s="48" t="s">
        <v>1397</v>
      </c>
      <c r="F187" s="34">
        <v>24400</v>
      </c>
      <c r="G187" s="34">
        <f t="shared" si="2"/>
        <v>24400</v>
      </c>
      <c r="H187" s="31" t="s">
        <v>1477</v>
      </c>
      <c r="I187" s="49" t="s">
        <v>1883</v>
      </c>
      <c r="J187" s="49" t="s">
        <v>577</v>
      </c>
      <c r="K187" s="40" t="s">
        <v>1256</v>
      </c>
      <c r="L187" s="37" t="s">
        <v>315</v>
      </c>
      <c r="M187" s="31" t="s">
        <v>292</v>
      </c>
    </row>
    <row r="188" spans="1:13" ht="15" customHeight="1">
      <c r="A188" s="196" t="s">
        <v>1479</v>
      </c>
      <c r="B188" s="170" t="s">
        <v>2395</v>
      </c>
      <c r="C188" s="175" t="s">
        <v>3176</v>
      </c>
      <c r="D188" s="47" t="s">
        <v>1270</v>
      </c>
      <c r="E188" s="48" t="s">
        <v>1397</v>
      </c>
      <c r="F188" s="34">
        <v>36600</v>
      </c>
      <c r="G188" s="34">
        <f t="shared" si="2"/>
        <v>36600</v>
      </c>
      <c r="H188" s="31" t="s">
        <v>1477</v>
      </c>
      <c r="I188" s="49" t="s">
        <v>1883</v>
      </c>
      <c r="J188" s="49" t="s">
        <v>577</v>
      </c>
      <c r="K188" s="40" t="s">
        <v>1256</v>
      </c>
      <c r="L188" s="37" t="s">
        <v>315</v>
      </c>
      <c r="M188" s="31" t="s">
        <v>292</v>
      </c>
    </row>
    <row r="189" spans="1:13" ht="15" customHeight="1">
      <c r="A189" s="33" t="s">
        <v>1480</v>
      </c>
      <c r="B189" s="289" t="s">
        <v>2336</v>
      </c>
      <c r="C189" s="175" t="s">
        <v>3040</v>
      </c>
      <c r="D189" s="27" t="s">
        <v>1288</v>
      </c>
      <c r="E189" s="48" t="s">
        <v>1289</v>
      </c>
      <c r="F189" s="34">
        <v>1883</v>
      </c>
      <c r="G189" s="34">
        <f t="shared" si="2"/>
        <v>1883</v>
      </c>
      <c r="H189" s="31" t="s">
        <v>1481</v>
      </c>
      <c r="I189" s="49" t="s">
        <v>1883</v>
      </c>
      <c r="J189" s="49" t="s">
        <v>644</v>
      </c>
      <c r="K189" s="40" t="s">
        <v>1256</v>
      </c>
      <c r="L189" s="37" t="s">
        <v>315</v>
      </c>
      <c r="M189" s="31" t="s">
        <v>292</v>
      </c>
    </row>
    <row r="190" spans="1:13" ht="15" customHeight="1">
      <c r="A190" s="33" t="s">
        <v>1482</v>
      </c>
      <c r="B190" s="289" t="s">
        <v>2325</v>
      </c>
      <c r="C190" s="175" t="s">
        <v>3040</v>
      </c>
      <c r="D190" s="27" t="s">
        <v>1288</v>
      </c>
      <c r="E190" s="48" t="s">
        <v>1289</v>
      </c>
      <c r="F190" s="34">
        <v>1921</v>
      </c>
      <c r="G190" s="34">
        <f t="shared" si="2"/>
        <v>1921</v>
      </c>
      <c r="H190" s="31" t="s">
        <v>1481</v>
      </c>
      <c r="I190" s="49" t="s">
        <v>1883</v>
      </c>
      <c r="J190" s="49" t="s">
        <v>644</v>
      </c>
      <c r="K190" s="40" t="s">
        <v>1256</v>
      </c>
      <c r="L190" s="37" t="s">
        <v>315</v>
      </c>
      <c r="M190" s="31" t="s">
        <v>292</v>
      </c>
    </row>
    <row r="191" spans="1:13" ht="15" customHeight="1">
      <c r="A191" s="33" t="s">
        <v>1483</v>
      </c>
      <c r="B191" s="289" t="s">
        <v>2339</v>
      </c>
      <c r="C191" s="175" t="s">
        <v>3040</v>
      </c>
      <c r="D191" s="27" t="s">
        <v>1288</v>
      </c>
      <c r="E191" s="48" t="s">
        <v>1289</v>
      </c>
      <c r="F191" s="34">
        <v>1883</v>
      </c>
      <c r="G191" s="34">
        <f t="shared" si="2"/>
        <v>1883</v>
      </c>
      <c r="H191" s="31" t="s">
        <v>1481</v>
      </c>
      <c r="I191" s="49" t="s">
        <v>1883</v>
      </c>
      <c r="J191" s="49" t="s">
        <v>644</v>
      </c>
      <c r="K191" s="40" t="s">
        <v>1256</v>
      </c>
      <c r="L191" s="37" t="s">
        <v>315</v>
      </c>
      <c r="M191" s="31" t="s">
        <v>292</v>
      </c>
    </row>
    <row r="192" spans="1:13" ht="15" customHeight="1">
      <c r="A192" s="33" t="s">
        <v>1484</v>
      </c>
      <c r="B192" s="289" t="s">
        <v>2326</v>
      </c>
      <c r="C192" s="175" t="s">
        <v>3040</v>
      </c>
      <c r="D192" s="27" t="s">
        <v>1288</v>
      </c>
      <c r="E192" s="48" t="s">
        <v>1289</v>
      </c>
      <c r="F192" s="34">
        <v>1921</v>
      </c>
      <c r="G192" s="34">
        <f t="shared" si="2"/>
        <v>1921</v>
      </c>
      <c r="H192" s="31" t="s">
        <v>1481</v>
      </c>
      <c r="I192" s="49" t="s">
        <v>1883</v>
      </c>
      <c r="J192" s="49" t="s">
        <v>644</v>
      </c>
      <c r="K192" s="40" t="s">
        <v>1256</v>
      </c>
      <c r="L192" s="37" t="s">
        <v>315</v>
      </c>
      <c r="M192" s="31" t="s">
        <v>311</v>
      </c>
    </row>
    <row r="193" spans="1:13" ht="15" customHeight="1">
      <c r="A193" s="33" t="s">
        <v>1485</v>
      </c>
      <c r="B193" s="289" t="s">
        <v>2345</v>
      </c>
      <c r="C193" s="175" t="s">
        <v>3040</v>
      </c>
      <c r="D193" s="33" t="s">
        <v>1288</v>
      </c>
      <c r="E193" s="48" t="s">
        <v>1289</v>
      </c>
      <c r="F193" s="34">
        <v>1997</v>
      </c>
      <c r="G193" s="34">
        <f t="shared" si="2"/>
        <v>1997</v>
      </c>
      <c r="H193" s="31" t="s">
        <v>1481</v>
      </c>
      <c r="I193" s="49" t="s">
        <v>1883</v>
      </c>
      <c r="J193" s="49" t="s">
        <v>644</v>
      </c>
      <c r="K193" s="40" t="s">
        <v>1256</v>
      </c>
      <c r="L193" s="37" t="s">
        <v>315</v>
      </c>
      <c r="M193" s="31" t="s">
        <v>318</v>
      </c>
    </row>
    <row r="194" spans="1:13" ht="15" customHeight="1">
      <c r="A194" s="33" t="s">
        <v>1486</v>
      </c>
      <c r="B194" s="289" t="s">
        <v>2342</v>
      </c>
      <c r="C194" s="175" t="s">
        <v>3040</v>
      </c>
      <c r="D194" s="27" t="s">
        <v>1288</v>
      </c>
      <c r="E194" s="48" t="s">
        <v>1289</v>
      </c>
      <c r="F194" s="34">
        <v>1979</v>
      </c>
      <c r="G194" s="34">
        <f t="shared" si="2"/>
        <v>1979</v>
      </c>
      <c r="H194" s="31" t="s">
        <v>1481</v>
      </c>
      <c r="I194" s="49" t="s">
        <v>1883</v>
      </c>
      <c r="J194" s="49" t="s">
        <v>644</v>
      </c>
      <c r="K194" s="40" t="s">
        <v>1256</v>
      </c>
      <c r="L194" s="37" t="s">
        <v>315</v>
      </c>
      <c r="M194" s="31" t="s">
        <v>292</v>
      </c>
    </row>
    <row r="195" spans="1:13" ht="15" customHeight="1">
      <c r="A195" s="33" t="s">
        <v>1487</v>
      </c>
      <c r="B195" s="289" t="s">
        <v>2333</v>
      </c>
      <c r="C195" s="175" t="s">
        <v>3040</v>
      </c>
      <c r="D195" s="27" t="s">
        <v>1288</v>
      </c>
      <c r="E195" s="48" t="s">
        <v>1289</v>
      </c>
      <c r="F195" s="34">
        <v>2016</v>
      </c>
      <c r="G195" s="34">
        <f t="shared" si="2"/>
        <v>2016</v>
      </c>
      <c r="H195" s="31" t="s">
        <v>1481</v>
      </c>
      <c r="I195" s="49" t="s">
        <v>1883</v>
      </c>
      <c r="J195" s="49" t="s">
        <v>644</v>
      </c>
      <c r="K195" s="40" t="s">
        <v>1256</v>
      </c>
      <c r="L195" s="37" t="s">
        <v>315</v>
      </c>
      <c r="M195" s="31" t="s">
        <v>318</v>
      </c>
    </row>
    <row r="196" spans="1:13" ht="15" customHeight="1">
      <c r="A196" s="33" t="s">
        <v>1488</v>
      </c>
      <c r="B196" s="33" t="s">
        <v>2439</v>
      </c>
      <c r="C196" s="175" t="s">
        <v>3037</v>
      </c>
      <c r="D196" s="47" t="s">
        <v>1270</v>
      </c>
      <c r="E196" s="48" t="s">
        <v>1271</v>
      </c>
      <c r="F196" s="34">
        <v>1269</v>
      </c>
      <c r="G196" s="34">
        <f t="shared" si="2"/>
        <v>1269</v>
      </c>
      <c r="H196" s="31" t="s">
        <v>1489</v>
      </c>
      <c r="I196" s="49" t="s">
        <v>1883</v>
      </c>
      <c r="J196" s="49" t="s">
        <v>577</v>
      </c>
      <c r="K196" s="40" t="s">
        <v>1256</v>
      </c>
      <c r="L196" s="37" t="s">
        <v>315</v>
      </c>
      <c r="M196" s="31" t="s">
        <v>318</v>
      </c>
    </row>
    <row r="197" spans="1:13" ht="15" customHeight="1">
      <c r="A197" s="33" t="s">
        <v>1490</v>
      </c>
      <c r="B197" s="33" t="s">
        <v>2448</v>
      </c>
      <c r="C197" s="175" t="s">
        <v>3037</v>
      </c>
      <c r="D197" s="47" t="s">
        <v>1270</v>
      </c>
      <c r="E197" s="48" t="s">
        <v>1271</v>
      </c>
      <c r="F197" s="34">
        <v>1586</v>
      </c>
      <c r="G197" s="34">
        <f t="shared" si="2"/>
        <v>1586</v>
      </c>
      <c r="H197" s="31" t="s">
        <v>1489</v>
      </c>
      <c r="I197" s="49" t="s">
        <v>1883</v>
      </c>
      <c r="J197" s="49" t="s">
        <v>577</v>
      </c>
      <c r="K197" s="40" t="s">
        <v>1256</v>
      </c>
      <c r="L197" s="37" t="s">
        <v>315</v>
      </c>
      <c r="M197" s="31" t="s">
        <v>292</v>
      </c>
    </row>
    <row r="198" spans="1:13" ht="15" customHeight="1">
      <c r="A198" s="33" t="s">
        <v>1491</v>
      </c>
      <c r="B198" s="33" t="s">
        <v>2432</v>
      </c>
      <c r="C198" s="175" t="s">
        <v>3037</v>
      </c>
      <c r="D198" s="47" t="s">
        <v>1270</v>
      </c>
      <c r="E198" s="48" t="s">
        <v>1276</v>
      </c>
      <c r="F198" s="34">
        <v>961</v>
      </c>
      <c r="G198" s="34">
        <f t="shared" si="2"/>
        <v>961</v>
      </c>
      <c r="H198" s="31" t="s">
        <v>1489</v>
      </c>
      <c r="I198" s="49" t="s">
        <v>1883</v>
      </c>
      <c r="J198" s="49" t="s">
        <v>577</v>
      </c>
      <c r="K198" s="40" t="s">
        <v>1256</v>
      </c>
      <c r="L198" s="37" t="s">
        <v>315</v>
      </c>
      <c r="M198" s="31" t="s">
        <v>311</v>
      </c>
    </row>
    <row r="199" spans="1:13" ht="15" customHeight="1">
      <c r="A199" s="33" t="s">
        <v>1492</v>
      </c>
      <c r="B199" s="53" t="s">
        <v>2421</v>
      </c>
      <c r="C199" s="175" t="s">
        <v>3037</v>
      </c>
      <c r="D199" s="47" t="s">
        <v>1270</v>
      </c>
      <c r="E199" s="48" t="s">
        <v>1276</v>
      </c>
      <c r="F199" s="34">
        <v>1058</v>
      </c>
      <c r="G199" s="34">
        <f t="shared" si="2"/>
        <v>1058</v>
      </c>
      <c r="H199" s="31" t="s">
        <v>1489</v>
      </c>
      <c r="I199" s="49" t="s">
        <v>1883</v>
      </c>
      <c r="J199" s="49" t="s">
        <v>577</v>
      </c>
      <c r="K199" s="40" t="s">
        <v>1256</v>
      </c>
      <c r="L199" s="37" t="s">
        <v>315</v>
      </c>
      <c r="M199" s="31" t="s">
        <v>311</v>
      </c>
    </row>
    <row r="200" spans="1:13" ht="15" customHeight="1">
      <c r="A200" s="252" t="s">
        <v>3549</v>
      </c>
      <c r="B200" s="284" t="s">
        <v>3912</v>
      </c>
      <c r="C200" s="175" t="s">
        <v>3037</v>
      </c>
      <c r="D200" s="47" t="s">
        <v>1270</v>
      </c>
      <c r="E200" s="48" t="s">
        <v>1276</v>
      </c>
      <c r="F200" s="34">
        <v>1111</v>
      </c>
      <c r="G200" s="34">
        <f t="shared" si="2"/>
        <v>1111</v>
      </c>
      <c r="H200" s="31" t="s">
        <v>1489</v>
      </c>
      <c r="I200" s="49" t="s">
        <v>1883</v>
      </c>
      <c r="J200" s="49" t="s">
        <v>577</v>
      </c>
      <c r="K200" s="40" t="s">
        <v>1256</v>
      </c>
      <c r="L200" s="37" t="s">
        <v>315</v>
      </c>
      <c r="M200" s="31" t="s">
        <v>311</v>
      </c>
    </row>
    <row r="201" spans="1:13" ht="15" customHeight="1">
      <c r="A201" s="33" t="s">
        <v>1493</v>
      </c>
      <c r="B201" s="33" t="s">
        <v>2440</v>
      </c>
      <c r="C201" s="175" t="s">
        <v>3037</v>
      </c>
      <c r="D201" s="47" t="s">
        <v>1270</v>
      </c>
      <c r="E201" s="48" t="s">
        <v>1271</v>
      </c>
      <c r="F201" s="34">
        <v>1320</v>
      </c>
      <c r="G201" s="34">
        <f t="shared" si="2"/>
        <v>1320</v>
      </c>
      <c r="H201" s="31" t="s">
        <v>1494</v>
      </c>
      <c r="I201" s="49" t="s">
        <v>1883</v>
      </c>
      <c r="J201" s="49" t="s">
        <v>577</v>
      </c>
      <c r="K201" s="40" t="s">
        <v>1256</v>
      </c>
      <c r="L201" s="37" t="s">
        <v>315</v>
      </c>
      <c r="M201" s="31" t="s">
        <v>292</v>
      </c>
    </row>
    <row r="202" spans="1:13" ht="15" customHeight="1">
      <c r="A202" s="195" t="s">
        <v>3966</v>
      </c>
      <c r="B202" s="52" t="s">
        <v>3967</v>
      </c>
      <c r="C202" s="175" t="s">
        <v>3037</v>
      </c>
      <c r="D202" s="47" t="s">
        <v>1270</v>
      </c>
      <c r="E202" s="48" t="s">
        <v>4073</v>
      </c>
      <c r="F202" s="34">
        <v>1713</v>
      </c>
      <c r="G202" s="34">
        <f t="shared" si="2"/>
        <v>1713</v>
      </c>
      <c r="H202" s="31" t="s">
        <v>3968</v>
      </c>
      <c r="I202" s="49" t="s">
        <v>1883</v>
      </c>
      <c r="J202" s="49" t="s">
        <v>577</v>
      </c>
      <c r="K202" s="40" t="s">
        <v>1256</v>
      </c>
      <c r="L202" s="37" t="s">
        <v>315</v>
      </c>
      <c r="M202" s="31" t="s">
        <v>292</v>
      </c>
    </row>
    <row r="203" spans="1:13" ht="15" customHeight="1">
      <c r="A203" s="195" t="s">
        <v>4077</v>
      </c>
      <c r="B203" s="52" t="s">
        <v>4078</v>
      </c>
      <c r="C203" s="175" t="s">
        <v>3037</v>
      </c>
      <c r="D203" s="47" t="s">
        <v>1270</v>
      </c>
      <c r="E203" s="48" t="s">
        <v>4073</v>
      </c>
      <c r="F203" s="315" t="s">
        <v>4076</v>
      </c>
      <c r="G203" s="316"/>
      <c r="H203" s="31" t="s">
        <v>4079</v>
      </c>
      <c r="I203" s="49" t="s">
        <v>1883</v>
      </c>
      <c r="J203" s="49" t="s">
        <v>577</v>
      </c>
      <c r="K203" s="40" t="s">
        <v>1256</v>
      </c>
      <c r="L203" s="37" t="s">
        <v>315</v>
      </c>
      <c r="M203" s="31" t="s">
        <v>292</v>
      </c>
    </row>
    <row r="204" spans="1:13" ht="15" customHeight="1">
      <c r="A204" s="254" t="s">
        <v>3554</v>
      </c>
      <c r="B204" s="294" t="s">
        <v>4042</v>
      </c>
      <c r="C204" s="175" t="s">
        <v>3037</v>
      </c>
      <c r="D204" s="47" t="s">
        <v>1270</v>
      </c>
      <c r="E204" s="48" t="s">
        <v>3555</v>
      </c>
      <c r="F204" s="34">
        <v>1392</v>
      </c>
      <c r="G204" s="34">
        <f t="shared" si="2"/>
        <v>1392</v>
      </c>
      <c r="H204" s="31" t="s">
        <v>3553</v>
      </c>
      <c r="I204" s="49" t="s">
        <v>1883</v>
      </c>
      <c r="J204" s="49" t="s">
        <v>577</v>
      </c>
      <c r="K204" s="40" t="s">
        <v>1256</v>
      </c>
      <c r="L204" s="37" t="s">
        <v>315</v>
      </c>
      <c r="M204" s="31" t="s">
        <v>292</v>
      </c>
    </row>
    <row r="205" spans="1:13" ht="15" customHeight="1">
      <c r="A205" s="33" t="s">
        <v>1495</v>
      </c>
      <c r="B205" s="289" t="s">
        <v>2337</v>
      </c>
      <c r="C205" s="175" t="s">
        <v>3040</v>
      </c>
      <c r="D205" s="27" t="s">
        <v>1288</v>
      </c>
      <c r="E205" s="48" t="s">
        <v>1289</v>
      </c>
      <c r="F205" s="34">
        <v>2560</v>
      </c>
      <c r="G205" s="34">
        <f t="shared" si="2"/>
        <v>2560</v>
      </c>
      <c r="H205" s="31" t="s">
        <v>1496</v>
      </c>
      <c r="I205" s="49" t="s">
        <v>1883</v>
      </c>
      <c r="J205" s="49" t="s">
        <v>644</v>
      </c>
      <c r="K205" s="40" t="s">
        <v>1256</v>
      </c>
      <c r="L205" s="37" t="s">
        <v>315</v>
      </c>
      <c r="M205" s="31" t="s">
        <v>292</v>
      </c>
    </row>
    <row r="206" spans="1:13" ht="15" customHeight="1">
      <c r="A206" s="33" t="s">
        <v>1497</v>
      </c>
      <c r="B206" s="289" t="s">
        <v>2327</v>
      </c>
      <c r="C206" s="175" t="s">
        <v>3040</v>
      </c>
      <c r="D206" s="27" t="s">
        <v>1288</v>
      </c>
      <c r="E206" s="48" t="s">
        <v>1289</v>
      </c>
      <c r="F206" s="34">
        <v>2611</v>
      </c>
      <c r="G206" s="34">
        <f t="shared" si="2"/>
        <v>2611</v>
      </c>
      <c r="H206" s="31" t="s">
        <v>1496</v>
      </c>
      <c r="I206" s="49" t="s">
        <v>1883</v>
      </c>
      <c r="J206" s="49" t="s">
        <v>644</v>
      </c>
      <c r="K206" s="40" t="s">
        <v>1256</v>
      </c>
      <c r="L206" s="37" t="s">
        <v>315</v>
      </c>
      <c r="M206" s="31" t="s">
        <v>318</v>
      </c>
    </row>
    <row r="207" spans="1:13" ht="15" customHeight="1">
      <c r="A207" s="33" t="s">
        <v>1498</v>
      </c>
      <c r="B207" s="289" t="s">
        <v>2328</v>
      </c>
      <c r="C207" s="175" t="s">
        <v>3040</v>
      </c>
      <c r="D207" s="27" t="s">
        <v>1288</v>
      </c>
      <c r="E207" s="48" t="s">
        <v>1289</v>
      </c>
      <c r="F207" s="34">
        <v>3917</v>
      </c>
      <c r="G207" s="34">
        <f t="shared" si="2"/>
        <v>3917</v>
      </c>
      <c r="H207" s="31" t="s">
        <v>1496</v>
      </c>
      <c r="I207" s="49" t="s">
        <v>1883</v>
      </c>
      <c r="J207" s="49" t="s">
        <v>644</v>
      </c>
      <c r="K207" s="40" t="s">
        <v>1256</v>
      </c>
      <c r="L207" s="37" t="s">
        <v>315</v>
      </c>
      <c r="M207" s="31" t="s">
        <v>292</v>
      </c>
    </row>
    <row r="208" spans="1:13" ht="15" customHeight="1">
      <c r="A208" s="33" t="s">
        <v>1499</v>
      </c>
      <c r="B208" s="289" t="s">
        <v>2340</v>
      </c>
      <c r="C208" s="175" t="s">
        <v>3040</v>
      </c>
      <c r="D208" s="27" t="s">
        <v>1288</v>
      </c>
      <c r="E208" s="48" t="s">
        <v>1289</v>
      </c>
      <c r="F208" s="34">
        <v>2560</v>
      </c>
      <c r="G208" s="34">
        <f aca="true" t="shared" si="3" ref="G208:G280">F208*(1-$G$5)</f>
        <v>2560</v>
      </c>
      <c r="H208" s="31" t="s">
        <v>1496</v>
      </c>
      <c r="I208" s="49" t="s">
        <v>1883</v>
      </c>
      <c r="J208" s="49" t="s">
        <v>644</v>
      </c>
      <c r="K208" s="40" t="s">
        <v>1256</v>
      </c>
      <c r="L208" s="37" t="s">
        <v>315</v>
      </c>
      <c r="M208" s="31" t="s">
        <v>292</v>
      </c>
    </row>
    <row r="209" spans="1:13" ht="15" customHeight="1">
      <c r="A209" s="33" t="s">
        <v>1500</v>
      </c>
      <c r="B209" s="289" t="s">
        <v>2329</v>
      </c>
      <c r="C209" s="175" t="s">
        <v>3040</v>
      </c>
      <c r="D209" s="27" t="s">
        <v>1288</v>
      </c>
      <c r="E209" s="48" t="s">
        <v>1289</v>
      </c>
      <c r="F209" s="34">
        <v>2611</v>
      </c>
      <c r="G209" s="34">
        <f t="shared" si="3"/>
        <v>2611</v>
      </c>
      <c r="H209" s="31" t="s">
        <v>1496</v>
      </c>
      <c r="I209" s="49" t="s">
        <v>1883</v>
      </c>
      <c r="J209" s="49" t="s">
        <v>644</v>
      </c>
      <c r="K209" s="40" t="s">
        <v>1256</v>
      </c>
      <c r="L209" s="37" t="s">
        <v>315</v>
      </c>
      <c r="M209" s="31" t="s">
        <v>318</v>
      </c>
    </row>
    <row r="210" spans="1:13" ht="15" customHeight="1">
      <c r="A210" s="33" t="s">
        <v>1501</v>
      </c>
      <c r="B210" s="289" t="s">
        <v>2330</v>
      </c>
      <c r="C210" s="175" t="s">
        <v>3040</v>
      </c>
      <c r="D210" s="27" t="s">
        <v>1288</v>
      </c>
      <c r="E210" s="48" t="s">
        <v>1289</v>
      </c>
      <c r="F210" s="34">
        <v>3917</v>
      </c>
      <c r="G210" s="34">
        <f t="shared" si="3"/>
        <v>3917</v>
      </c>
      <c r="H210" s="31" t="s">
        <v>1496</v>
      </c>
      <c r="I210" s="49" t="s">
        <v>1883</v>
      </c>
      <c r="J210" s="49" t="s">
        <v>644</v>
      </c>
      <c r="K210" s="40" t="s">
        <v>1256</v>
      </c>
      <c r="L210" s="37" t="s">
        <v>315</v>
      </c>
      <c r="M210" s="31" t="s">
        <v>292</v>
      </c>
    </row>
    <row r="211" spans="1:13" ht="15" customHeight="1">
      <c r="A211" s="33" t="s">
        <v>1502</v>
      </c>
      <c r="B211" s="289" t="s">
        <v>2946</v>
      </c>
      <c r="C211" s="175" t="s">
        <v>3040</v>
      </c>
      <c r="D211" s="27" t="s">
        <v>1288</v>
      </c>
      <c r="E211" s="48" t="s">
        <v>1289</v>
      </c>
      <c r="F211" s="34">
        <v>2714</v>
      </c>
      <c r="G211" s="34">
        <f t="shared" si="3"/>
        <v>2714</v>
      </c>
      <c r="H211" s="31" t="s">
        <v>1496</v>
      </c>
      <c r="I211" s="49" t="s">
        <v>1883</v>
      </c>
      <c r="J211" s="49" t="s">
        <v>644</v>
      </c>
      <c r="K211" s="40" t="s">
        <v>1256</v>
      </c>
      <c r="L211" s="37" t="s">
        <v>315</v>
      </c>
      <c r="M211" s="31" t="s">
        <v>292</v>
      </c>
    </row>
    <row r="212" spans="1:13" ht="15" customHeight="1">
      <c r="A212" s="33" t="s">
        <v>1503</v>
      </c>
      <c r="B212" s="289" t="s">
        <v>2343</v>
      </c>
      <c r="C212" s="175" t="s">
        <v>3040</v>
      </c>
      <c r="D212" s="27" t="s">
        <v>1288</v>
      </c>
      <c r="E212" s="48" t="s">
        <v>1289</v>
      </c>
      <c r="F212" s="34">
        <v>2689</v>
      </c>
      <c r="G212" s="34">
        <f t="shared" si="3"/>
        <v>2689</v>
      </c>
      <c r="H212" s="31" t="s">
        <v>1496</v>
      </c>
      <c r="I212" s="49" t="s">
        <v>1883</v>
      </c>
      <c r="J212" s="49" t="s">
        <v>644</v>
      </c>
      <c r="K212" s="40" t="s">
        <v>1256</v>
      </c>
      <c r="L212" s="37" t="s">
        <v>315</v>
      </c>
      <c r="M212" s="31" t="s">
        <v>292</v>
      </c>
    </row>
    <row r="213" spans="1:13" ht="15" customHeight="1">
      <c r="A213" s="33" t="s">
        <v>1504</v>
      </c>
      <c r="B213" s="289" t="s">
        <v>2334</v>
      </c>
      <c r="C213" s="175" t="s">
        <v>3040</v>
      </c>
      <c r="D213" s="27" t="s">
        <v>1288</v>
      </c>
      <c r="E213" s="48" t="s">
        <v>1289</v>
      </c>
      <c r="F213" s="34">
        <v>2740</v>
      </c>
      <c r="G213" s="34">
        <f t="shared" si="3"/>
        <v>2740</v>
      </c>
      <c r="H213" s="31" t="s">
        <v>1496</v>
      </c>
      <c r="I213" s="49" t="s">
        <v>1883</v>
      </c>
      <c r="J213" s="49" t="s">
        <v>644</v>
      </c>
      <c r="K213" s="40" t="s">
        <v>1256</v>
      </c>
      <c r="L213" s="37" t="s">
        <v>315</v>
      </c>
      <c r="M213" s="31" t="s">
        <v>292</v>
      </c>
    </row>
    <row r="214" spans="1:13" ht="15" customHeight="1">
      <c r="A214" s="33" t="s">
        <v>1505</v>
      </c>
      <c r="B214" s="33" t="s">
        <v>2441</v>
      </c>
      <c r="C214" s="175" t="s">
        <v>3037</v>
      </c>
      <c r="D214" s="47" t="s">
        <v>1270</v>
      </c>
      <c r="E214" s="48" t="s">
        <v>1271</v>
      </c>
      <c r="F214" s="34">
        <v>1488</v>
      </c>
      <c r="G214" s="34">
        <f t="shared" si="3"/>
        <v>1488</v>
      </c>
      <c r="H214" s="31" t="s">
        <v>1506</v>
      </c>
      <c r="I214" s="49" t="s">
        <v>1883</v>
      </c>
      <c r="J214" s="49" t="s">
        <v>577</v>
      </c>
      <c r="K214" s="40" t="s">
        <v>1256</v>
      </c>
      <c r="L214" s="37" t="s">
        <v>315</v>
      </c>
      <c r="M214" s="31" t="s">
        <v>318</v>
      </c>
    </row>
    <row r="215" spans="1:13" ht="15" customHeight="1">
      <c r="A215" s="33" t="s">
        <v>1507</v>
      </c>
      <c r="B215" s="51" t="s">
        <v>2443</v>
      </c>
      <c r="C215" s="175" t="s">
        <v>3037</v>
      </c>
      <c r="D215" s="47" t="s">
        <v>1270</v>
      </c>
      <c r="E215" s="48" t="s">
        <v>1271</v>
      </c>
      <c r="F215" s="34">
        <v>2231</v>
      </c>
      <c r="G215" s="34">
        <f t="shared" si="3"/>
        <v>2231</v>
      </c>
      <c r="H215" s="31" t="s">
        <v>1506</v>
      </c>
      <c r="I215" s="49" t="s">
        <v>1883</v>
      </c>
      <c r="J215" s="49" t="s">
        <v>577</v>
      </c>
      <c r="K215" s="40" t="s">
        <v>1256</v>
      </c>
      <c r="L215" s="37" t="s">
        <v>315</v>
      </c>
      <c r="M215" s="31" t="s">
        <v>318</v>
      </c>
    </row>
    <row r="216" spans="1:13" ht="15" customHeight="1">
      <c r="A216" s="33" t="s">
        <v>1508</v>
      </c>
      <c r="B216" s="33" t="s">
        <v>2449</v>
      </c>
      <c r="C216" s="175" t="s">
        <v>3037</v>
      </c>
      <c r="D216" s="47" t="s">
        <v>1270</v>
      </c>
      <c r="E216" s="48" t="s">
        <v>1271</v>
      </c>
      <c r="F216" s="34">
        <v>1859</v>
      </c>
      <c r="G216" s="34">
        <f t="shared" si="3"/>
        <v>1859</v>
      </c>
      <c r="H216" s="31" t="s">
        <v>1506</v>
      </c>
      <c r="I216" s="49" t="s">
        <v>1883</v>
      </c>
      <c r="J216" s="49" t="s">
        <v>577</v>
      </c>
      <c r="K216" s="40" t="s">
        <v>1256</v>
      </c>
      <c r="L216" s="37" t="s">
        <v>315</v>
      </c>
      <c r="M216" s="31" t="s">
        <v>292</v>
      </c>
    </row>
    <row r="217" spans="1:13" ht="15" customHeight="1">
      <c r="A217" s="254" t="s">
        <v>3970</v>
      </c>
      <c r="B217" s="295" t="s">
        <v>3973</v>
      </c>
      <c r="C217" s="175" t="s">
        <v>3176</v>
      </c>
      <c r="D217" s="47" t="s">
        <v>1270</v>
      </c>
      <c r="E217" s="48" t="s">
        <v>3000</v>
      </c>
      <c r="F217" s="34">
        <v>1814</v>
      </c>
      <c r="G217" s="34">
        <f>F217*(1-$G$5)</f>
        <v>1814</v>
      </c>
      <c r="H217" s="31" t="s">
        <v>3971</v>
      </c>
      <c r="I217" s="49" t="s">
        <v>1883</v>
      </c>
      <c r="J217" s="49" t="s">
        <v>577</v>
      </c>
      <c r="K217" s="40" t="s">
        <v>1256</v>
      </c>
      <c r="L217" s="37" t="s">
        <v>315</v>
      </c>
      <c r="M217" s="31" t="s">
        <v>292</v>
      </c>
    </row>
    <row r="218" spans="1:13" ht="15" customHeight="1">
      <c r="A218" s="202" t="s">
        <v>3002</v>
      </c>
      <c r="B218" s="172" t="s">
        <v>3243</v>
      </c>
      <c r="C218" s="175" t="s">
        <v>3176</v>
      </c>
      <c r="D218" s="47" t="s">
        <v>1270</v>
      </c>
      <c r="E218" s="48" t="s">
        <v>3000</v>
      </c>
      <c r="F218" s="34">
        <v>2050</v>
      </c>
      <c r="G218" s="34">
        <f t="shared" si="3"/>
        <v>2050</v>
      </c>
      <c r="H218" s="31" t="s">
        <v>3003</v>
      </c>
      <c r="I218" s="49" t="s">
        <v>1883</v>
      </c>
      <c r="J218" s="49" t="s">
        <v>577</v>
      </c>
      <c r="K218" s="40" t="s">
        <v>1256</v>
      </c>
      <c r="L218" s="37" t="s">
        <v>315</v>
      </c>
      <c r="M218" s="31" t="s">
        <v>292</v>
      </c>
    </row>
    <row r="219" spans="1:13" ht="15" customHeight="1">
      <c r="A219" s="254" t="s">
        <v>4043</v>
      </c>
      <c r="B219" s="294" t="s">
        <v>4045</v>
      </c>
      <c r="C219" s="175" t="s">
        <v>3037</v>
      </c>
      <c r="D219" s="47" t="s">
        <v>1270</v>
      </c>
      <c r="E219" s="48" t="s">
        <v>3555</v>
      </c>
      <c r="F219" s="34">
        <v>1497</v>
      </c>
      <c r="G219" s="34">
        <f>F219*(1-$G$5)</f>
        <v>1497</v>
      </c>
      <c r="H219" s="31" t="s">
        <v>1887</v>
      </c>
      <c r="I219" s="49" t="s">
        <v>1883</v>
      </c>
      <c r="J219" s="49" t="s">
        <v>577</v>
      </c>
      <c r="K219" s="40" t="s">
        <v>1256</v>
      </c>
      <c r="L219" s="37" t="s">
        <v>315</v>
      </c>
      <c r="M219" s="31" t="s">
        <v>292</v>
      </c>
    </row>
    <row r="220" spans="1:13" ht="15" customHeight="1">
      <c r="A220" s="33" t="s">
        <v>1886</v>
      </c>
      <c r="B220" s="33" t="s">
        <v>2396</v>
      </c>
      <c r="C220" s="175" t="s">
        <v>3037</v>
      </c>
      <c r="D220" s="47" t="s">
        <v>1270</v>
      </c>
      <c r="E220" s="48" t="s">
        <v>1885</v>
      </c>
      <c r="F220" s="34">
        <v>1696</v>
      </c>
      <c r="G220" s="34">
        <f t="shared" si="3"/>
        <v>1696</v>
      </c>
      <c r="H220" s="31" t="s">
        <v>1887</v>
      </c>
      <c r="I220" s="49" t="s">
        <v>1883</v>
      </c>
      <c r="J220" s="49" t="s">
        <v>577</v>
      </c>
      <c r="K220" s="40" t="s">
        <v>1256</v>
      </c>
      <c r="L220" s="37" t="s">
        <v>315</v>
      </c>
      <c r="M220" s="31" t="s">
        <v>292</v>
      </c>
    </row>
    <row r="221" spans="1:13" ht="15" customHeight="1">
      <c r="A221" s="171" t="s">
        <v>1888</v>
      </c>
      <c r="B221" s="64" t="s">
        <v>2397</v>
      </c>
      <c r="C221" s="190" t="s">
        <v>3037</v>
      </c>
      <c r="D221" s="47" t="s">
        <v>1270</v>
      </c>
      <c r="E221" s="48" t="s">
        <v>1885</v>
      </c>
      <c r="F221" s="34">
        <v>2038</v>
      </c>
      <c r="G221" s="34">
        <f t="shared" si="3"/>
        <v>2038</v>
      </c>
      <c r="H221" s="31" t="s">
        <v>1892</v>
      </c>
      <c r="I221" s="49" t="s">
        <v>1883</v>
      </c>
      <c r="J221" s="49" t="s">
        <v>577</v>
      </c>
      <c r="K221" s="40" t="s">
        <v>1256</v>
      </c>
      <c r="L221" s="37" t="s">
        <v>315</v>
      </c>
      <c r="M221" s="31" t="s">
        <v>292</v>
      </c>
    </row>
    <row r="222" spans="1:13" ht="15" customHeight="1">
      <c r="A222" s="33" t="s">
        <v>1509</v>
      </c>
      <c r="B222" s="289" t="s">
        <v>2338</v>
      </c>
      <c r="C222" s="175" t="s">
        <v>3040</v>
      </c>
      <c r="D222" s="27" t="s">
        <v>1288</v>
      </c>
      <c r="E222" s="48" t="s">
        <v>1289</v>
      </c>
      <c r="F222" s="34">
        <v>3519</v>
      </c>
      <c r="G222" s="34">
        <f t="shared" si="3"/>
        <v>3519</v>
      </c>
      <c r="H222" s="31" t="s">
        <v>1510</v>
      </c>
      <c r="I222" s="49" t="s">
        <v>1883</v>
      </c>
      <c r="J222" s="49" t="s">
        <v>644</v>
      </c>
      <c r="K222" s="40" t="s">
        <v>1256</v>
      </c>
      <c r="L222" s="37" t="s">
        <v>315</v>
      </c>
      <c r="M222" s="31" t="s">
        <v>292</v>
      </c>
    </row>
    <row r="223" spans="1:13" ht="15" customHeight="1">
      <c r="A223" s="33" t="s">
        <v>1511</v>
      </c>
      <c r="B223" s="289" t="s">
        <v>2331</v>
      </c>
      <c r="C223" s="175" t="s">
        <v>3040</v>
      </c>
      <c r="D223" s="27" t="s">
        <v>1288</v>
      </c>
      <c r="E223" s="48" t="s">
        <v>1289</v>
      </c>
      <c r="F223" s="34">
        <v>3589</v>
      </c>
      <c r="G223" s="34">
        <f t="shared" si="3"/>
        <v>3589</v>
      </c>
      <c r="H223" s="31" t="s">
        <v>1510</v>
      </c>
      <c r="I223" s="49" t="s">
        <v>1883</v>
      </c>
      <c r="J223" s="49" t="s">
        <v>644</v>
      </c>
      <c r="K223" s="40" t="s">
        <v>1256</v>
      </c>
      <c r="L223" s="37" t="s">
        <v>315</v>
      </c>
      <c r="M223" s="31" t="s">
        <v>292</v>
      </c>
    </row>
    <row r="224" spans="1:13" ht="15" customHeight="1">
      <c r="A224" s="33" t="s">
        <v>1512</v>
      </c>
      <c r="B224" s="289" t="s">
        <v>2341</v>
      </c>
      <c r="C224" s="175" t="s">
        <v>3040</v>
      </c>
      <c r="D224" s="27" t="s">
        <v>1288</v>
      </c>
      <c r="E224" s="48" t="s">
        <v>1289</v>
      </c>
      <c r="F224" s="34">
        <v>3519</v>
      </c>
      <c r="G224" s="34">
        <f t="shared" si="3"/>
        <v>3519</v>
      </c>
      <c r="H224" s="31" t="s">
        <v>1510</v>
      </c>
      <c r="I224" s="49" t="s">
        <v>1883</v>
      </c>
      <c r="J224" s="49" t="s">
        <v>644</v>
      </c>
      <c r="K224" s="40" t="s">
        <v>1256</v>
      </c>
      <c r="L224" s="37" t="s">
        <v>315</v>
      </c>
      <c r="M224" s="31" t="s">
        <v>311</v>
      </c>
    </row>
    <row r="225" spans="1:13" ht="15" customHeight="1">
      <c r="A225" s="33" t="s">
        <v>1513</v>
      </c>
      <c r="B225" s="289" t="s">
        <v>2332</v>
      </c>
      <c r="C225" s="175" t="s">
        <v>3040</v>
      </c>
      <c r="D225" s="27" t="s">
        <v>1288</v>
      </c>
      <c r="E225" s="48" t="s">
        <v>1289</v>
      </c>
      <c r="F225" s="34">
        <v>3589</v>
      </c>
      <c r="G225" s="34">
        <f t="shared" si="3"/>
        <v>3589</v>
      </c>
      <c r="H225" s="31" t="s">
        <v>1510</v>
      </c>
      <c r="I225" s="49" t="s">
        <v>1883</v>
      </c>
      <c r="J225" s="49" t="s">
        <v>644</v>
      </c>
      <c r="K225" s="40" t="s">
        <v>1256</v>
      </c>
      <c r="L225" s="37" t="s">
        <v>315</v>
      </c>
      <c r="M225" s="31" t="s">
        <v>311</v>
      </c>
    </row>
    <row r="226" spans="1:13" ht="15" customHeight="1">
      <c r="A226" s="33" t="s">
        <v>1514</v>
      </c>
      <c r="B226" s="289" t="s">
        <v>2346</v>
      </c>
      <c r="C226" s="175" t="s">
        <v>3040</v>
      </c>
      <c r="D226" s="27" t="s">
        <v>1288</v>
      </c>
      <c r="E226" s="48" t="s">
        <v>1289</v>
      </c>
      <c r="F226" s="34">
        <v>3730</v>
      </c>
      <c r="G226" s="34">
        <f t="shared" si="3"/>
        <v>3730</v>
      </c>
      <c r="H226" s="31" t="s">
        <v>1510</v>
      </c>
      <c r="I226" s="49" t="s">
        <v>1883</v>
      </c>
      <c r="J226" s="49" t="s">
        <v>644</v>
      </c>
      <c r="K226" s="40" t="s">
        <v>1256</v>
      </c>
      <c r="L226" s="37" t="s">
        <v>315</v>
      </c>
      <c r="M226" s="31" t="s">
        <v>292</v>
      </c>
    </row>
    <row r="227" spans="1:13" ht="15" customHeight="1">
      <c r="A227" s="33" t="s">
        <v>1515</v>
      </c>
      <c r="B227" s="289" t="s">
        <v>2344</v>
      </c>
      <c r="C227" s="175" t="s">
        <v>3040</v>
      </c>
      <c r="D227" s="27" t="s">
        <v>1288</v>
      </c>
      <c r="E227" s="48" t="s">
        <v>1289</v>
      </c>
      <c r="F227" s="34">
        <v>3695</v>
      </c>
      <c r="G227" s="34">
        <f t="shared" si="3"/>
        <v>3695</v>
      </c>
      <c r="H227" s="31" t="s">
        <v>1510</v>
      </c>
      <c r="I227" s="49" t="s">
        <v>1883</v>
      </c>
      <c r="J227" s="49" t="s">
        <v>644</v>
      </c>
      <c r="K227" s="40" t="s">
        <v>1256</v>
      </c>
      <c r="L227" s="37" t="s">
        <v>315</v>
      </c>
      <c r="M227" s="31" t="s">
        <v>292</v>
      </c>
    </row>
    <row r="228" spans="1:13" ht="15" customHeight="1">
      <c r="A228" s="33" t="s">
        <v>1516</v>
      </c>
      <c r="B228" s="289" t="s">
        <v>2335</v>
      </c>
      <c r="C228" s="175" t="s">
        <v>3040</v>
      </c>
      <c r="D228" s="27" t="s">
        <v>1288</v>
      </c>
      <c r="E228" s="48" t="s">
        <v>1289</v>
      </c>
      <c r="F228" s="34">
        <v>3765</v>
      </c>
      <c r="G228" s="34">
        <f t="shared" si="3"/>
        <v>3765</v>
      </c>
      <c r="H228" s="31" t="s">
        <v>1510</v>
      </c>
      <c r="I228" s="49" t="s">
        <v>1883</v>
      </c>
      <c r="J228" s="49" t="s">
        <v>644</v>
      </c>
      <c r="K228" s="40" t="s">
        <v>1256</v>
      </c>
      <c r="L228" s="37" t="s">
        <v>315</v>
      </c>
      <c r="M228" s="31" t="s">
        <v>311</v>
      </c>
    </row>
    <row r="229" spans="1:13" ht="15" customHeight="1">
      <c r="A229" s="197" t="s">
        <v>3964</v>
      </c>
      <c r="B229" s="170" t="s">
        <v>3965</v>
      </c>
      <c r="C229" s="175" t="s">
        <v>3176</v>
      </c>
      <c r="D229" s="47" t="s">
        <v>1270</v>
      </c>
      <c r="E229" s="48" t="s">
        <v>3207</v>
      </c>
      <c r="F229" s="34">
        <v>2519</v>
      </c>
      <c r="G229" s="34">
        <f>F229*(1-$G$5)</f>
        <v>2519</v>
      </c>
      <c r="H229" s="31" t="s">
        <v>3969</v>
      </c>
      <c r="I229" s="49" t="s">
        <v>1883</v>
      </c>
      <c r="J229" s="49" t="s">
        <v>577</v>
      </c>
      <c r="K229" s="40" t="s">
        <v>1256</v>
      </c>
      <c r="L229" s="37" t="s">
        <v>315</v>
      </c>
      <c r="M229" s="31" t="s">
        <v>292</v>
      </c>
    </row>
    <row r="230" spans="1:13" ht="15" customHeight="1">
      <c r="A230" s="195" t="s">
        <v>3034</v>
      </c>
      <c r="B230" s="289" t="s">
        <v>3551</v>
      </c>
      <c r="C230" s="175" t="s">
        <v>3040</v>
      </c>
      <c r="D230" s="27" t="s">
        <v>1288</v>
      </c>
      <c r="E230" s="48" t="s">
        <v>1289</v>
      </c>
      <c r="F230" s="34">
        <v>7737</v>
      </c>
      <c r="G230" s="34">
        <f t="shared" si="3"/>
        <v>7737</v>
      </c>
      <c r="H230" s="31" t="s">
        <v>3035</v>
      </c>
      <c r="I230" s="49" t="s">
        <v>1883</v>
      </c>
      <c r="J230" s="49" t="s">
        <v>644</v>
      </c>
      <c r="K230" s="40" t="s">
        <v>1256</v>
      </c>
      <c r="L230" s="37" t="s">
        <v>315</v>
      </c>
      <c r="M230" s="31" t="s">
        <v>292</v>
      </c>
    </row>
    <row r="231" spans="1:13" ht="15" customHeight="1">
      <c r="A231" s="33" t="s">
        <v>1517</v>
      </c>
      <c r="B231" s="33" t="s">
        <v>3936</v>
      </c>
      <c r="C231" s="175" t="s">
        <v>3037</v>
      </c>
      <c r="D231" s="47" t="s">
        <v>1270</v>
      </c>
      <c r="E231" s="48" t="s">
        <v>1271</v>
      </c>
      <c r="F231" s="34">
        <v>2674</v>
      </c>
      <c r="G231" s="34">
        <f t="shared" si="3"/>
        <v>2674</v>
      </c>
      <c r="H231" s="31" t="s">
        <v>1518</v>
      </c>
      <c r="I231" s="49" t="s">
        <v>1883</v>
      </c>
      <c r="J231" s="49" t="s">
        <v>577</v>
      </c>
      <c r="K231" s="40" t="s">
        <v>1256</v>
      </c>
      <c r="L231" s="37" t="s">
        <v>315</v>
      </c>
      <c r="M231" s="31" t="s">
        <v>311</v>
      </c>
    </row>
    <row r="232" spans="1:13" ht="15" customHeight="1">
      <c r="A232" s="33" t="s">
        <v>1519</v>
      </c>
      <c r="B232" s="51" t="s">
        <v>3937</v>
      </c>
      <c r="C232" s="175" t="s">
        <v>3037</v>
      </c>
      <c r="D232" s="47" t="s">
        <v>1270</v>
      </c>
      <c r="E232" s="48" t="s">
        <v>1271</v>
      </c>
      <c r="F232" s="34">
        <v>4338</v>
      </c>
      <c r="G232" s="34">
        <f t="shared" si="3"/>
        <v>4338</v>
      </c>
      <c r="H232" s="31" t="s">
        <v>1518</v>
      </c>
      <c r="I232" s="49" t="s">
        <v>1883</v>
      </c>
      <c r="J232" s="49" t="s">
        <v>577</v>
      </c>
      <c r="K232" s="40" t="s">
        <v>1256</v>
      </c>
      <c r="L232" s="37" t="s">
        <v>315</v>
      </c>
      <c r="M232" s="31" t="s">
        <v>292</v>
      </c>
    </row>
    <row r="233" spans="1:13" ht="15" customHeight="1">
      <c r="A233" s="195" t="s">
        <v>3008</v>
      </c>
      <c r="B233" s="289" t="s">
        <v>3552</v>
      </c>
      <c r="C233" s="175" t="s">
        <v>3040</v>
      </c>
      <c r="D233" s="27" t="s">
        <v>1288</v>
      </c>
      <c r="E233" s="48" t="s">
        <v>1289</v>
      </c>
      <c r="F233" s="34">
        <v>6989</v>
      </c>
      <c r="G233" s="34">
        <f t="shared" si="3"/>
        <v>6989</v>
      </c>
      <c r="H233" s="31" t="s">
        <v>3009</v>
      </c>
      <c r="I233" s="49" t="s">
        <v>1883</v>
      </c>
      <c r="J233" s="49" t="s">
        <v>644</v>
      </c>
      <c r="K233" s="40" t="s">
        <v>1256</v>
      </c>
      <c r="L233" s="37" t="s">
        <v>315</v>
      </c>
      <c r="M233" s="31" t="s">
        <v>292</v>
      </c>
    </row>
    <row r="234" spans="1:13" ht="15" customHeight="1">
      <c r="A234" s="254" t="s">
        <v>3559</v>
      </c>
      <c r="B234" s="283" t="s">
        <v>4085</v>
      </c>
      <c r="C234" s="175" t="s">
        <v>3037</v>
      </c>
      <c r="D234" s="47" t="s">
        <v>1270</v>
      </c>
      <c r="E234" s="48" t="s">
        <v>3555</v>
      </c>
      <c r="F234" s="34">
        <v>2230</v>
      </c>
      <c r="G234" s="34">
        <f t="shared" si="3"/>
        <v>2230</v>
      </c>
      <c r="H234" s="31" t="s">
        <v>1893</v>
      </c>
      <c r="I234" s="49" t="s">
        <v>1883</v>
      </c>
      <c r="J234" s="49" t="s">
        <v>577</v>
      </c>
      <c r="K234" s="40" t="s">
        <v>1256</v>
      </c>
      <c r="L234" s="37" t="s">
        <v>315</v>
      </c>
      <c r="M234" s="31" t="s">
        <v>292</v>
      </c>
    </row>
    <row r="235" spans="1:13" ht="15" customHeight="1">
      <c r="A235" s="33" t="s">
        <v>1889</v>
      </c>
      <c r="B235" s="33" t="s">
        <v>4084</v>
      </c>
      <c r="C235" s="175" t="s">
        <v>3037</v>
      </c>
      <c r="D235" s="47" t="s">
        <v>1270</v>
      </c>
      <c r="E235" s="48" t="s">
        <v>1885</v>
      </c>
      <c r="F235" s="34">
        <v>2453</v>
      </c>
      <c r="G235" s="34">
        <f t="shared" si="3"/>
        <v>2453</v>
      </c>
      <c r="H235" s="31" t="s">
        <v>1893</v>
      </c>
      <c r="I235" s="49" t="s">
        <v>1883</v>
      </c>
      <c r="J235" s="49" t="s">
        <v>577</v>
      </c>
      <c r="K235" s="40" t="s">
        <v>1256</v>
      </c>
      <c r="L235" s="37" t="s">
        <v>315</v>
      </c>
      <c r="M235" s="31" t="s">
        <v>318</v>
      </c>
    </row>
    <row r="236" spans="1:13" ht="15" customHeight="1">
      <c r="A236" s="195" t="s">
        <v>4082</v>
      </c>
      <c r="B236" s="51" t="s">
        <v>4083</v>
      </c>
      <c r="C236" s="175" t="s">
        <v>3037</v>
      </c>
      <c r="D236" s="47" t="s">
        <v>1270</v>
      </c>
      <c r="E236" s="48" t="s">
        <v>1885</v>
      </c>
      <c r="F236" s="34">
        <v>3680</v>
      </c>
      <c r="G236" s="34">
        <f t="shared" si="3"/>
        <v>3680</v>
      </c>
      <c r="H236" s="31" t="s">
        <v>1893</v>
      </c>
      <c r="I236" s="49" t="s">
        <v>1883</v>
      </c>
      <c r="J236" s="49" t="s">
        <v>577</v>
      </c>
      <c r="K236" s="40" t="s">
        <v>1256</v>
      </c>
      <c r="L236" s="37" t="s">
        <v>315</v>
      </c>
      <c r="M236" s="31" t="s">
        <v>311</v>
      </c>
    </row>
    <row r="237" spans="1:13" ht="15" customHeight="1">
      <c r="A237" s="33" t="s">
        <v>1890</v>
      </c>
      <c r="B237" s="33" t="s">
        <v>4088</v>
      </c>
      <c r="C237" s="175" t="s">
        <v>3037</v>
      </c>
      <c r="D237" s="47" t="s">
        <v>1270</v>
      </c>
      <c r="E237" s="48" t="s">
        <v>1885</v>
      </c>
      <c r="F237" s="34">
        <v>2789</v>
      </c>
      <c r="G237" s="34">
        <f t="shared" si="3"/>
        <v>2789</v>
      </c>
      <c r="H237" s="31" t="s">
        <v>1894</v>
      </c>
      <c r="I237" s="49" t="s">
        <v>1883</v>
      </c>
      <c r="J237" s="49" t="s">
        <v>577</v>
      </c>
      <c r="K237" s="40" t="s">
        <v>1256</v>
      </c>
      <c r="L237" s="37" t="s">
        <v>315</v>
      </c>
      <c r="M237" s="31" t="s">
        <v>292</v>
      </c>
    </row>
    <row r="238" spans="1:13" ht="15" customHeight="1">
      <c r="A238" s="197" t="s">
        <v>4086</v>
      </c>
      <c r="B238" s="51" t="s">
        <v>4087</v>
      </c>
      <c r="C238" s="175" t="s">
        <v>3037</v>
      </c>
      <c r="D238" s="47" t="s">
        <v>1270</v>
      </c>
      <c r="E238" s="48" t="s">
        <v>1885</v>
      </c>
      <c r="F238" s="34">
        <v>4184</v>
      </c>
      <c r="G238" s="34">
        <f t="shared" si="3"/>
        <v>4184</v>
      </c>
      <c r="H238" s="31" t="s">
        <v>1894</v>
      </c>
      <c r="I238" s="49" t="s">
        <v>1883</v>
      </c>
      <c r="J238" s="49" t="s">
        <v>577</v>
      </c>
      <c r="K238" s="40" t="s">
        <v>1256</v>
      </c>
      <c r="L238" s="37" t="s">
        <v>315</v>
      </c>
      <c r="M238" s="31" t="s">
        <v>311</v>
      </c>
    </row>
    <row r="239" spans="1:13" ht="15" customHeight="1">
      <c r="A239" s="197" t="s">
        <v>3201</v>
      </c>
      <c r="B239" s="170" t="s">
        <v>4067</v>
      </c>
      <c r="C239" s="175" t="s">
        <v>3176</v>
      </c>
      <c r="D239" s="47" t="s">
        <v>1270</v>
      </c>
      <c r="E239" s="48" t="s">
        <v>3207</v>
      </c>
      <c r="F239" s="34">
        <v>3111</v>
      </c>
      <c r="G239" s="34">
        <f t="shared" si="3"/>
        <v>3111</v>
      </c>
      <c r="H239" s="31" t="s">
        <v>3208</v>
      </c>
      <c r="I239" s="49" t="s">
        <v>1883</v>
      </c>
      <c r="J239" s="49" t="s">
        <v>577</v>
      </c>
      <c r="K239" s="40" t="s">
        <v>1256</v>
      </c>
      <c r="L239" s="37" t="s">
        <v>315</v>
      </c>
      <c r="M239" s="31" t="s">
        <v>292</v>
      </c>
    </row>
    <row r="240" spans="1:13" ht="15" customHeight="1">
      <c r="A240" s="33" t="s">
        <v>1520</v>
      </c>
      <c r="B240" s="33" t="s">
        <v>4092</v>
      </c>
      <c r="C240" s="175" t="s">
        <v>3037</v>
      </c>
      <c r="D240" s="47" t="s">
        <v>1270</v>
      </c>
      <c r="E240" s="48" t="s">
        <v>1337</v>
      </c>
      <c r="F240" s="34">
        <v>2364</v>
      </c>
      <c r="G240" s="34">
        <f t="shared" si="3"/>
        <v>2364</v>
      </c>
      <c r="H240" s="31" t="s">
        <v>1521</v>
      </c>
      <c r="I240" s="49" t="s">
        <v>1883</v>
      </c>
      <c r="J240" s="49" t="s">
        <v>577</v>
      </c>
      <c r="K240" s="40" t="s">
        <v>1256</v>
      </c>
      <c r="L240" s="37" t="s">
        <v>315</v>
      </c>
      <c r="M240" s="31" t="s">
        <v>292</v>
      </c>
    </row>
    <row r="241" spans="1:13" ht="15" customHeight="1">
      <c r="A241" s="33" t="s">
        <v>1891</v>
      </c>
      <c r="B241" s="33" t="s">
        <v>4091</v>
      </c>
      <c r="C241" s="175" t="s">
        <v>3037</v>
      </c>
      <c r="D241" s="47" t="s">
        <v>1270</v>
      </c>
      <c r="E241" s="48" t="s">
        <v>1885</v>
      </c>
      <c r="F241" s="34">
        <v>2719</v>
      </c>
      <c r="G241" s="34">
        <f t="shared" si="3"/>
        <v>2719</v>
      </c>
      <c r="H241" s="31" t="s">
        <v>1521</v>
      </c>
      <c r="I241" s="49" t="s">
        <v>1883</v>
      </c>
      <c r="J241" s="49" t="s">
        <v>577</v>
      </c>
      <c r="K241" s="40" t="s">
        <v>1256</v>
      </c>
      <c r="L241" s="37" t="s">
        <v>315</v>
      </c>
      <c r="M241" s="31" t="s">
        <v>318</v>
      </c>
    </row>
    <row r="242" spans="1:13" ht="15" customHeight="1">
      <c r="A242" s="54" t="s">
        <v>4089</v>
      </c>
      <c r="B242" s="308" t="s">
        <v>4090</v>
      </c>
      <c r="C242" s="175" t="s">
        <v>3037</v>
      </c>
      <c r="D242" s="47" t="s">
        <v>1270</v>
      </c>
      <c r="E242" s="48" t="s">
        <v>1885</v>
      </c>
      <c r="F242" s="34">
        <v>4079</v>
      </c>
      <c r="G242" s="34">
        <f t="shared" si="3"/>
        <v>4079</v>
      </c>
      <c r="H242" s="31" t="s">
        <v>1521</v>
      </c>
      <c r="I242" s="49" t="s">
        <v>1883</v>
      </c>
      <c r="J242" s="49" t="s">
        <v>577</v>
      </c>
      <c r="K242" s="40" t="s">
        <v>1256</v>
      </c>
      <c r="L242" s="37" t="s">
        <v>315</v>
      </c>
      <c r="M242" s="31" t="s">
        <v>311</v>
      </c>
    </row>
    <row r="243" spans="1:13" ht="15" customHeight="1">
      <c r="A243" s="198" t="s">
        <v>3205</v>
      </c>
      <c r="B243" s="296" t="s">
        <v>3938</v>
      </c>
      <c r="C243" s="175" t="s">
        <v>3176</v>
      </c>
      <c r="D243" s="47" t="s">
        <v>1270</v>
      </c>
      <c r="E243" s="48" t="s">
        <v>3207</v>
      </c>
      <c r="F243" s="34">
        <v>2583</v>
      </c>
      <c r="G243" s="34">
        <f t="shared" si="3"/>
        <v>2583</v>
      </c>
      <c r="H243" s="31" t="s">
        <v>3209</v>
      </c>
      <c r="I243" s="49" t="s">
        <v>1883</v>
      </c>
      <c r="J243" s="49" t="s">
        <v>577</v>
      </c>
      <c r="K243" s="40" t="s">
        <v>1256</v>
      </c>
      <c r="L243" s="37" t="s">
        <v>315</v>
      </c>
      <c r="M243" s="31" t="s">
        <v>318</v>
      </c>
    </row>
    <row r="244" spans="1:13" ht="15" customHeight="1">
      <c r="A244" s="195" t="s">
        <v>3972</v>
      </c>
      <c r="B244" s="170" t="s">
        <v>3974</v>
      </c>
      <c r="C244" s="175" t="s">
        <v>3176</v>
      </c>
      <c r="D244" s="47" t="s">
        <v>1270</v>
      </c>
      <c r="E244" s="48" t="s">
        <v>3207</v>
      </c>
      <c r="F244" s="34">
        <v>2231</v>
      </c>
      <c r="G244" s="34">
        <f>F244*(1-$G$5)</f>
        <v>2231</v>
      </c>
      <c r="H244" s="31" t="s">
        <v>3975</v>
      </c>
      <c r="I244" s="49" t="s">
        <v>1883</v>
      </c>
      <c r="J244" s="49" t="s">
        <v>577</v>
      </c>
      <c r="K244" s="40" t="s">
        <v>1256</v>
      </c>
      <c r="L244" s="37" t="s">
        <v>315</v>
      </c>
      <c r="M244" s="31" t="s">
        <v>318</v>
      </c>
    </row>
    <row r="245" spans="1:13" ht="15" customHeight="1">
      <c r="A245" s="33" t="s">
        <v>1524</v>
      </c>
      <c r="B245" s="33" t="s">
        <v>2310</v>
      </c>
      <c r="C245" s="175" t="s">
        <v>3037</v>
      </c>
      <c r="D245" s="47" t="s">
        <v>1270</v>
      </c>
      <c r="E245" s="48" t="s">
        <v>1337</v>
      </c>
      <c r="F245" s="34">
        <v>2038</v>
      </c>
      <c r="G245" s="34">
        <f t="shared" si="3"/>
        <v>2038</v>
      </c>
      <c r="H245" s="31" t="s">
        <v>1523</v>
      </c>
      <c r="I245" s="49" t="s">
        <v>1883</v>
      </c>
      <c r="J245" s="49" t="s">
        <v>577</v>
      </c>
      <c r="K245" s="40" t="s">
        <v>1256</v>
      </c>
      <c r="L245" s="37" t="s">
        <v>315</v>
      </c>
      <c r="M245" s="31" t="s">
        <v>318</v>
      </c>
    </row>
    <row r="246" spans="1:13" ht="15" customHeight="1">
      <c r="A246" s="33" t="s">
        <v>1525</v>
      </c>
      <c r="B246" s="33" t="s">
        <v>2311</v>
      </c>
      <c r="C246" s="175" t="s">
        <v>3037</v>
      </c>
      <c r="D246" s="47" t="s">
        <v>1270</v>
      </c>
      <c r="E246" s="48" t="s">
        <v>1337</v>
      </c>
      <c r="F246" s="34">
        <v>2123</v>
      </c>
      <c r="G246" s="34">
        <f t="shared" si="3"/>
        <v>2123</v>
      </c>
      <c r="H246" s="31" t="s">
        <v>1523</v>
      </c>
      <c r="I246" s="49" t="s">
        <v>1883</v>
      </c>
      <c r="J246" s="49" t="s">
        <v>577</v>
      </c>
      <c r="K246" s="40" t="s">
        <v>1256</v>
      </c>
      <c r="L246" s="37" t="s">
        <v>315</v>
      </c>
      <c r="M246" s="31" t="s">
        <v>292</v>
      </c>
    </row>
    <row r="247" spans="1:13" ht="15" customHeight="1">
      <c r="A247" s="195" t="s">
        <v>1522</v>
      </c>
      <c r="B247" s="51" t="s">
        <v>2313</v>
      </c>
      <c r="C247" s="175" t="s">
        <v>3037</v>
      </c>
      <c r="D247" s="47" t="s">
        <v>1270</v>
      </c>
      <c r="E247" s="48" t="s">
        <v>1337</v>
      </c>
      <c r="F247" s="34">
        <v>3185</v>
      </c>
      <c r="G247" s="34">
        <f t="shared" si="3"/>
        <v>3185</v>
      </c>
      <c r="H247" s="31" t="s">
        <v>1523</v>
      </c>
      <c r="I247" s="49" t="s">
        <v>1883</v>
      </c>
      <c r="J247" s="49" t="s">
        <v>577</v>
      </c>
      <c r="K247" s="40" t="s">
        <v>1256</v>
      </c>
      <c r="L247" s="37" t="s">
        <v>315</v>
      </c>
      <c r="M247" s="31" t="s">
        <v>318</v>
      </c>
    </row>
    <row r="248" spans="1:13" ht="15" customHeight="1">
      <c r="A248" s="33" t="s">
        <v>1526</v>
      </c>
      <c r="B248" s="33" t="s">
        <v>2945</v>
      </c>
      <c r="C248" s="175" t="s">
        <v>3037</v>
      </c>
      <c r="D248" s="47" t="s">
        <v>1270</v>
      </c>
      <c r="E248" s="48" t="s">
        <v>1337</v>
      </c>
      <c r="F248" s="34">
        <v>1911</v>
      </c>
      <c r="G248" s="34">
        <f t="shared" si="3"/>
        <v>1911</v>
      </c>
      <c r="H248" s="31" t="s">
        <v>1523</v>
      </c>
      <c r="I248" s="49" t="s">
        <v>1883</v>
      </c>
      <c r="J248" s="49" t="s">
        <v>577</v>
      </c>
      <c r="K248" s="40" t="s">
        <v>1256</v>
      </c>
      <c r="L248" s="37" t="s">
        <v>315</v>
      </c>
      <c r="M248" s="31" t="s">
        <v>292</v>
      </c>
    </row>
    <row r="249" spans="1:13" ht="15" customHeight="1">
      <c r="A249" s="33" t="s">
        <v>1527</v>
      </c>
      <c r="B249" s="33" t="s">
        <v>2413</v>
      </c>
      <c r="C249" s="175" t="s">
        <v>3037</v>
      </c>
      <c r="D249" s="47" t="s">
        <v>1270</v>
      </c>
      <c r="E249" s="48" t="s">
        <v>1337</v>
      </c>
      <c r="F249" s="34">
        <v>2166</v>
      </c>
      <c r="G249" s="34">
        <f t="shared" si="3"/>
        <v>2166</v>
      </c>
      <c r="H249" s="31" t="s">
        <v>1523</v>
      </c>
      <c r="I249" s="49" t="s">
        <v>1883</v>
      </c>
      <c r="J249" s="49" t="s">
        <v>577</v>
      </c>
      <c r="K249" s="40" t="s">
        <v>1256</v>
      </c>
      <c r="L249" s="37" t="s">
        <v>315</v>
      </c>
      <c r="M249" s="31" t="s">
        <v>311</v>
      </c>
    </row>
    <row r="250" spans="1:13" ht="15" customHeight="1">
      <c r="A250" s="197" t="s">
        <v>3001</v>
      </c>
      <c r="B250" s="170" t="s">
        <v>4066</v>
      </c>
      <c r="C250" s="175" t="s">
        <v>3176</v>
      </c>
      <c r="D250" s="47" t="s">
        <v>1270</v>
      </c>
      <c r="E250" s="48" t="s">
        <v>3000</v>
      </c>
      <c r="F250" s="34">
        <v>2582</v>
      </c>
      <c r="G250" s="34">
        <f t="shared" si="3"/>
        <v>2582</v>
      </c>
      <c r="H250" s="31" t="s">
        <v>4068</v>
      </c>
      <c r="I250" s="49" t="s">
        <v>1883</v>
      </c>
      <c r="J250" s="49" t="s">
        <v>577</v>
      </c>
      <c r="K250" s="40" t="s">
        <v>1256</v>
      </c>
      <c r="L250" s="37" t="s">
        <v>315</v>
      </c>
      <c r="M250" s="31" t="s">
        <v>292</v>
      </c>
    </row>
    <row r="251" spans="1:13" ht="15" customHeight="1">
      <c r="A251" s="33" t="s">
        <v>1528</v>
      </c>
      <c r="B251" s="33" t="s">
        <v>2312</v>
      </c>
      <c r="C251" s="175" t="s">
        <v>3037</v>
      </c>
      <c r="D251" s="47" t="s">
        <v>1270</v>
      </c>
      <c r="E251" s="48" t="s">
        <v>1337</v>
      </c>
      <c r="F251" s="34">
        <v>2571</v>
      </c>
      <c r="G251" s="34">
        <f t="shared" si="3"/>
        <v>2571</v>
      </c>
      <c r="H251" s="31" t="s">
        <v>1529</v>
      </c>
      <c r="I251" s="49" t="s">
        <v>1883</v>
      </c>
      <c r="J251" s="49" t="s">
        <v>577</v>
      </c>
      <c r="K251" s="40" t="s">
        <v>1256</v>
      </c>
      <c r="L251" s="37" t="s">
        <v>315</v>
      </c>
      <c r="M251" s="31" t="s">
        <v>318</v>
      </c>
    </row>
    <row r="252" spans="1:13" ht="15" customHeight="1">
      <c r="A252" s="33" t="s">
        <v>1530</v>
      </c>
      <c r="B252" s="33" t="s">
        <v>2412</v>
      </c>
      <c r="C252" s="175" t="s">
        <v>3037</v>
      </c>
      <c r="D252" s="47" t="s">
        <v>1270</v>
      </c>
      <c r="E252" s="48" t="s">
        <v>1337</v>
      </c>
      <c r="F252" s="34">
        <v>2314</v>
      </c>
      <c r="G252" s="34">
        <f t="shared" si="3"/>
        <v>2314</v>
      </c>
      <c r="H252" s="31" t="s">
        <v>1529</v>
      </c>
      <c r="I252" s="49" t="s">
        <v>1883</v>
      </c>
      <c r="J252" s="49" t="s">
        <v>577</v>
      </c>
      <c r="K252" s="40" t="s">
        <v>1256</v>
      </c>
      <c r="L252" s="37" t="s">
        <v>315</v>
      </c>
      <c r="M252" s="31" t="s">
        <v>292</v>
      </c>
    </row>
    <row r="253" spans="1:13" ht="15" customHeight="1">
      <c r="A253" s="33" t="s">
        <v>1531</v>
      </c>
      <c r="B253" s="33" t="s">
        <v>2414</v>
      </c>
      <c r="C253" s="175" t="s">
        <v>3037</v>
      </c>
      <c r="D253" s="47" t="s">
        <v>1270</v>
      </c>
      <c r="E253" s="48" t="s">
        <v>1337</v>
      </c>
      <c r="F253" s="34">
        <v>2666</v>
      </c>
      <c r="G253" s="34">
        <f t="shared" si="3"/>
        <v>2666</v>
      </c>
      <c r="H253" s="31" t="s">
        <v>1532</v>
      </c>
      <c r="I253" s="49" t="s">
        <v>1883</v>
      </c>
      <c r="J253" s="49" t="s">
        <v>577</v>
      </c>
      <c r="K253" s="40" t="s">
        <v>1256</v>
      </c>
      <c r="L253" s="37" t="s">
        <v>315</v>
      </c>
      <c r="M253" s="31" t="s">
        <v>318</v>
      </c>
    </row>
    <row r="254" spans="1:13" ht="15" customHeight="1">
      <c r="A254" s="197" t="s">
        <v>4046</v>
      </c>
      <c r="B254" s="52" t="s">
        <v>4048</v>
      </c>
      <c r="C254" s="175" t="s">
        <v>3037</v>
      </c>
      <c r="D254" s="47" t="s">
        <v>1270</v>
      </c>
      <c r="E254" s="48" t="s">
        <v>3557</v>
      </c>
      <c r="F254" s="34">
        <v>2600</v>
      </c>
      <c r="G254" s="34">
        <f>F254*(1-$G$5)</f>
        <v>2600</v>
      </c>
      <c r="H254" s="31" t="s">
        <v>1532</v>
      </c>
      <c r="I254" s="49" t="s">
        <v>1883</v>
      </c>
      <c r="J254" s="49" t="s">
        <v>577</v>
      </c>
      <c r="K254" s="40" t="s">
        <v>1256</v>
      </c>
      <c r="L254" s="37" t="s">
        <v>315</v>
      </c>
      <c r="M254" s="31" t="s">
        <v>292</v>
      </c>
    </row>
    <row r="255" spans="1:13" ht="15" customHeight="1">
      <c r="A255" s="197" t="s">
        <v>3206</v>
      </c>
      <c r="B255" s="170" t="s">
        <v>3240</v>
      </c>
      <c r="C255" s="189" t="s">
        <v>3176</v>
      </c>
      <c r="D255" s="47" t="s">
        <v>1270</v>
      </c>
      <c r="E255" s="48" t="s">
        <v>3207</v>
      </c>
      <c r="F255" s="34">
        <v>2973</v>
      </c>
      <c r="G255" s="34">
        <f t="shared" si="3"/>
        <v>2973</v>
      </c>
      <c r="H255" s="31" t="s">
        <v>3210</v>
      </c>
      <c r="I255" s="49" t="s">
        <v>1883</v>
      </c>
      <c r="J255" s="49" t="s">
        <v>577</v>
      </c>
      <c r="K255" s="40" t="s">
        <v>1256</v>
      </c>
      <c r="L255" s="37" t="s">
        <v>315</v>
      </c>
      <c r="M255" s="31" t="s">
        <v>311</v>
      </c>
    </row>
    <row r="256" spans="1:13" ht="15" customHeight="1">
      <c r="A256" s="254" t="s">
        <v>3556</v>
      </c>
      <c r="B256" s="283" t="s">
        <v>4049</v>
      </c>
      <c r="C256" s="175" t="s">
        <v>3037</v>
      </c>
      <c r="D256" s="47" t="s">
        <v>1270</v>
      </c>
      <c r="E256" s="48" t="s">
        <v>3557</v>
      </c>
      <c r="F256" s="34">
        <v>3212</v>
      </c>
      <c r="G256" s="34">
        <f t="shared" si="3"/>
        <v>3212</v>
      </c>
      <c r="H256" s="31" t="s">
        <v>3558</v>
      </c>
      <c r="I256" s="49" t="s">
        <v>1883</v>
      </c>
      <c r="J256" s="49" t="s">
        <v>577</v>
      </c>
      <c r="K256" s="40" t="s">
        <v>1256</v>
      </c>
      <c r="L256" s="37" t="s">
        <v>315</v>
      </c>
      <c r="M256" s="31" t="s">
        <v>292</v>
      </c>
    </row>
    <row r="257" spans="1:13" ht="15" customHeight="1">
      <c r="A257" s="197" t="s">
        <v>3203</v>
      </c>
      <c r="B257" s="170" t="s">
        <v>3242</v>
      </c>
      <c r="C257" s="175" t="s">
        <v>3176</v>
      </c>
      <c r="D257" s="47" t="s">
        <v>1270</v>
      </c>
      <c r="E257" s="48" t="s">
        <v>3207</v>
      </c>
      <c r="F257" s="34">
        <v>3671</v>
      </c>
      <c r="G257" s="34">
        <f t="shared" si="3"/>
        <v>3671</v>
      </c>
      <c r="H257" s="31" t="s">
        <v>3211</v>
      </c>
      <c r="I257" s="49" t="s">
        <v>1883</v>
      </c>
      <c r="J257" s="49" t="s">
        <v>577</v>
      </c>
      <c r="K257" s="40" t="s">
        <v>1256</v>
      </c>
      <c r="L257" s="37" t="s">
        <v>315</v>
      </c>
      <c r="M257" s="31" t="s">
        <v>292</v>
      </c>
    </row>
    <row r="258" spans="1:13" ht="15" customHeight="1">
      <c r="A258" s="93" t="s">
        <v>1863</v>
      </c>
      <c r="B258" s="50" t="s">
        <v>4051</v>
      </c>
      <c r="C258" s="189" t="s">
        <v>3037</v>
      </c>
      <c r="D258" s="47" t="s">
        <v>1270</v>
      </c>
      <c r="E258" s="48" t="s">
        <v>1337</v>
      </c>
      <c r="F258" s="34">
        <v>2642</v>
      </c>
      <c r="G258" s="34">
        <f t="shared" si="3"/>
        <v>2642</v>
      </c>
      <c r="H258" s="31" t="s">
        <v>1864</v>
      </c>
      <c r="I258" s="49" t="s">
        <v>1883</v>
      </c>
      <c r="J258" s="49" t="s">
        <v>577</v>
      </c>
      <c r="K258" s="40" t="s">
        <v>1256</v>
      </c>
      <c r="L258" s="37" t="s">
        <v>315</v>
      </c>
      <c r="M258" s="31" t="s">
        <v>311</v>
      </c>
    </row>
    <row r="259" spans="1:13" ht="15" customHeight="1">
      <c r="A259" s="93" t="s">
        <v>1884</v>
      </c>
      <c r="B259" s="50" t="s">
        <v>4052</v>
      </c>
      <c r="C259" s="189" t="s">
        <v>3037</v>
      </c>
      <c r="D259" s="47" t="s">
        <v>1270</v>
      </c>
      <c r="E259" s="48" t="s">
        <v>1885</v>
      </c>
      <c r="F259" s="34">
        <v>3038</v>
      </c>
      <c r="G259" s="34">
        <f t="shared" si="3"/>
        <v>3038</v>
      </c>
      <c r="H259" s="31" t="s">
        <v>1864</v>
      </c>
      <c r="I259" s="49" t="s">
        <v>1883</v>
      </c>
      <c r="J259" s="49" t="s">
        <v>577</v>
      </c>
      <c r="K259" s="40" t="s">
        <v>1256</v>
      </c>
      <c r="L259" s="37" t="s">
        <v>315</v>
      </c>
      <c r="M259" s="31" t="s">
        <v>292</v>
      </c>
    </row>
    <row r="260" spans="1:13" ht="15" customHeight="1">
      <c r="A260" s="197" t="s">
        <v>3202</v>
      </c>
      <c r="B260" s="170" t="s">
        <v>3939</v>
      </c>
      <c r="C260" s="189" t="s">
        <v>3176</v>
      </c>
      <c r="D260" s="47" t="s">
        <v>1270</v>
      </c>
      <c r="E260" s="48" t="s">
        <v>3207</v>
      </c>
      <c r="F260" s="34">
        <v>3068</v>
      </c>
      <c r="G260" s="34">
        <f t="shared" si="3"/>
        <v>3068</v>
      </c>
      <c r="H260" s="31" t="s">
        <v>3212</v>
      </c>
      <c r="I260" s="49" t="s">
        <v>1883</v>
      </c>
      <c r="J260" s="49" t="s">
        <v>577</v>
      </c>
      <c r="K260" s="40" t="s">
        <v>1256</v>
      </c>
      <c r="L260" s="37" t="s">
        <v>315</v>
      </c>
      <c r="M260" s="31" t="s">
        <v>311</v>
      </c>
    </row>
    <row r="261" spans="1:13" ht="15" customHeight="1">
      <c r="A261" s="197" t="s">
        <v>4047</v>
      </c>
      <c r="B261" s="52" t="s">
        <v>4050</v>
      </c>
      <c r="C261" s="175" t="s">
        <v>3037</v>
      </c>
      <c r="D261" s="47" t="s">
        <v>1270</v>
      </c>
      <c r="E261" s="48" t="s">
        <v>3557</v>
      </c>
      <c r="F261" s="34">
        <v>3355</v>
      </c>
      <c r="G261" s="34">
        <f>F261*(1-$G$5)</f>
        <v>3355</v>
      </c>
      <c r="H261" s="31" t="s">
        <v>4053</v>
      </c>
      <c r="I261" s="49" t="s">
        <v>1883</v>
      </c>
      <c r="J261" s="49" t="s">
        <v>577</v>
      </c>
      <c r="K261" s="40" t="s">
        <v>1256</v>
      </c>
      <c r="L261" s="37" t="s">
        <v>315</v>
      </c>
      <c r="M261" s="31" t="s">
        <v>292</v>
      </c>
    </row>
    <row r="262" spans="1:13" ht="15" customHeight="1">
      <c r="A262" s="197" t="s">
        <v>3204</v>
      </c>
      <c r="B262" s="170" t="s">
        <v>3241</v>
      </c>
      <c r="C262" s="189" t="s">
        <v>3176</v>
      </c>
      <c r="D262" s="47" t="s">
        <v>1270</v>
      </c>
      <c r="E262" s="48" t="s">
        <v>3207</v>
      </c>
      <c r="F262" s="34">
        <v>3834</v>
      </c>
      <c r="G262" s="34">
        <f t="shared" si="3"/>
        <v>3834</v>
      </c>
      <c r="H262" s="31" t="s">
        <v>3213</v>
      </c>
      <c r="I262" s="49" t="s">
        <v>1883</v>
      </c>
      <c r="J262" s="49" t="s">
        <v>577</v>
      </c>
      <c r="K262" s="40" t="s">
        <v>1256</v>
      </c>
      <c r="L262" s="37" t="s">
        <v>315</v>
      </c>
      <c r="M262" s="31" t="s">
        <v>292</v>
      </c>
    </row>
    <row r="263" spans="1:13" ht="15" customHeight="1">
      <c r="A263" s="197" t="s">
        <v>3235</v>
      </c>
      <c r="B263" s="33" t="s">
        <v>3237</v>
      </c>
      <c r="C263" s="189" t="s">
        <v>3037</v>
      </c>
      <c r="D263" s="47" t="s">
        <v>1270</v>
      </c>
      <c r="E263" s="48" t="s">
        <v>1280</v>
      </c>
      <c r="F263" s="34">
        <v>2795</v>
      </c>
      <c r="G263" s="34">
        <f t="shared" si="3"/>
        <v>2795</v>
      </c>
      <c r="H263" s="31" t="s">
        <v>3232</v>
      </c>
      <c r="I263" s="49" t="s">
        <v>1883</v>
      </c>
      <c r="J263" s="49" t="s">
        <v>577</v>
      </c>
      <c r="K263" s="40" t="s">
        <v>1256</v>
      </c>
      <c r="L263" s="37" t="s">
        <v>315</v>
      </c>
      <c r="M263" s="31" t="s">
        <v>311</v>
      </c>
    </row>
    <row r="264" spans="1:13" ht="15" customHeight="1">
      <c r="A264" s="197" t="s">
        <v>3236</v>
      </c>
      <c r="B264" s="33" t="s">
        <v>3238</v>
      </c>
      <c r="C264" s="189" t="s">
        <v>3037</v>
      </c>
      <c r="D264" s="47" t="s">
        <v>1270</v>
      </c>
      <c r="E264" s="48" t="s">
        <v>1285</v>
      </c>
      <c r="F264" s="34">
        <v>3599</v>
      </c>
      <c r="G264" s="34">
        <f t="shared" si="3"/>
        <v>3599</v>
      </c>
      <c r="H264" s="31" t="s">
        <v>3233</v>
      </c>
      <c r="I264" s="49" t="s">
        <v>1883</v>
      </c>
      <c r="J264" s="49" t="s">
        <v>577</v>
      </c>
      <c r="K264" s="40" t="s">
        <v>1256</v>
      </c>
      <c r="L264" s="37" t="s">
        <v>315</v>
      </c>
      <c r="M264" s="31" t="s">
        <v>311</v>
      </c>
    </row>
    <row r="265" spans="1:13" ht="15" customHeight="1">
      <c r="A265" s="197" t="s">
        <v>4054</v>
      </c>
      <c r="B265" s="52" t="s">
        <v>4055</v>
      </c>
      <c r="C265" s="175" t="s">
        <v>3037</v>
      </c>
      <c r="D265" s="47" t="s">
        <v>1270</v>
      </c>
      <c r="E265" s="48" t="s">
        <v>3557</v>
      </c>
      <c r="F265" s="34">
        <v>3129</v>
      </c>
      <c r="G265" s="34">
        <f t="shared" si="3"/>
        <v>3129</v>
      </c>
      <c r="H265" s="31" t="s">
        <v>4056</v>
      </c>
      <c r="I265" s="49" t="s">
        <v>1883</v>
      </c>
      <c r="J265" s="49" t="s">
        <v>577</v>
      </c>
      <c r="K265" s="40" t="s">
        <v>1256</v>
      </c>
      <c r="L265" s="37" t="s">
        <v>315</v>
      </c>
      <c r="M265" s="31" t="s">
        <v>292</v>
      </c>
    </row>
    <row r="266" spans="1:13" ht="15" customHeight="1">
      <c r="A266" s="197" t="s">
        <v>3200</v>
      </c>
      <c r="B266" s="170" t="s">
        <v>3239</v>
      </c>
      <c r="C266" s="189" t="s">
        <v>3176</v>
      </c>
      <c r="D266" s="47" t="s">
        <v>1270</v>
      </c>
      <c r="E266" s="48" t="s">
        <v>3207</v>
      </c>
      <c r="F266" s="34">
        <v>3616</v>
      </c>
      <c r="G266" s="34">
        <f t="shared" si="3"/>
        <v>3616</v>
      </c>
      <c r="H266" s="31" t="s">
        <v>3214</v>
      </c>
      <c r="I266" s="49" t="s">
        <v>1883</v>
      </c>
      <c r="J266" s="49" t="s">
        <v>577</v>
      </c>
      <c r="K266" s="40" t="s">
        <v>1256</v>
      </c>
      <c r="L266" s="37" t="s">
        <v>315</v>
      </c>
      <c r="M266" s="31" t="s">
        <v>292</v>
      </c>
    </row>
    <row r="267" spans="1:13" ht="15" customHeight="1">
      <c r="A267" s="252" t="s">
        <v>3544</v>
      </c>
      <c r="B267" s="284" t="s">
        <v>3545</v>
      </c>
      <c r="C267" s="175" t="s">
        <v>3037</v>
      </c>
      <c r="D267" s="47" t="s">
        <v>1270</v>
      </c>
      <c r="E267" s="48" t="s">
        <v>1276</v>
      </c>
      <c r="F267" s="34">
        <v>268</v>
      </c>
      <c r="G267" s="34">
        <f t="shared" si="3"/>
        <v>268</v>
      </c>
      <c r="H267" s="31" t="s">
        <v>3485</v>
      </c>
      <c r="I267" s="49" t="s">
        <v>1883</v>
      </c>
      <c r="J267" s="49" t="s">
        <v>577</v>
      </c>
      <c r="K267" s="40" t="s">
        <v>1256</v>
      </c>
      <c r="L267" s="37" t="s">
        <v>315</v>
      </c>
      <c r="M267" s="31" t="s">
        <v>292</v>
      </c>
    </row>
    <row r="268" spans="1:13" ht="15" customHeight="1">
      <c r="A268" s="196" t="s">
        <v>1533</v>
      </c>
      <c r="B268" s="53" t="s">
        <v>2422</v>
      </c>
      <c r="C268" s="175" t="s">
        <v>3037</v>
      </c>
      <c r="D268" s="47" t="s">
        <v>1270</v>
      </c>
      <c r="E268" s="48" t="s">
        <v>1276</v>
      </c>
      <c r="F268" s="34">
        <v>265</v>
      </c>
      <c r="G268" s="34">
        <f t="shared" si="3"/>
        <v>265</v>
      </c>
      <c r="H268" s="31" t="s">
        <v>3485</v>
      </c>
      <c r="I268" s="49" t="s">
        <v>1883</v>
      </c>
      <c r="J268" s="49" t="s">
        <v>577</v>
      </c>
      <c r="K268" s="40" t="s">
        <v>1256</v>
      </c>
      <c r="L268" s="37" t="s">
        <v>315</v>
      </c>
      <c r="M268" s="31" t="s">
        <v>292</v>
      </c>
    </row>
    <row r="269" spans="1:13" ht="15" customHeight="1">
      <c r="A269" s="197" t="s">
        <v>3194</v>
      </c>
      <c r="B269" s="170" t="s">
        <v>3197</v>
      </c>
      <c r="C269" s="175" t="s">
        <v>3176</v>
      </c>
      <c r="D269" s="47" t="s">
        <v>1270</v>
      </c>
      <c r="E269" s="48" t="s">
        <v>1397</v>
      </c>
      <c r="F269" s="34">
        <v>11228</v>
      </c>
      <c r="G269" s="34">
        <f t="shared" si="3"/>
        <v>11228</v>
      </c>
      <c r="H269" s="31" t="s">
        <v>3215</v>
      </c>
      <c r="I269" s="49" t="s">
        <v>1883</v>
      </c>
      <c r="J269" s="49" t="s">
        <v>577</v>
      </c>
      <c r="K269" s="40" t="s">
        <v>1256</v>
      </c>
      <c r="L269" s="37" t="s">
        <v>315</v>
      </c>
      <c r="M269" s="31" t="s">
        <v>318</v>
      </c>
    </row>
    <row r="270" spans="1:13" ht="15" customHeight="1">
      <c r="A270" s="197" t="s">
        <v>3195</v>
      </c>
      <c r="B270" s="170" t="s">
        <v>3198</v>
      </c>
      <c r="C270" s="175" t="s">
        <v>3176</v>
      </c>
      <c r="D270" s="47" t="s">
        <v>1270</v>
      </c>
      <c r="E270" s="48" t="s">
        <v>1397</v>
      </c>
      <c r="F270" s="34">
        <v>13560</v>
      </c>
      <c r="G270" s="34">
        <f t="shared" si="3"/>
        <v>13560</v>
      </c>
      <c r="H270" s="31" t="s">
        <v>3216</v>
      </c>
      <c r="I270" s="49" t="s">
        <v>1883</v>
      </c>
      <c r="J270" s="49" t="s">
        <v>577</v>
      </c>
      <c r="K270" s="40" t="s">
        <v>1256</v>
      </c>
      <c r="L270" s="37" t="s">
        <v>315</v>
      </c>
      <c r="M270" s="31" t="s">
        <v>311</v>
      </c>
    </row>
    <row r="271" spans="1:13" ht="15" customHeight="1">
      <c r="A271" s="195" t="s">
        <v>3196</v>
      </c>
      <c r="B271" s="170" t="s">
        <v>3199</v>
      </c>
      <c r="C271" s="175" t="s">
        <v>3176</v>
      </c>
      <c r="D271" s="47" t="s">
        <v>1270</v>
      </c>
      <c r="E271" s="48" t="s">
        <v>1397</v>
      </c>
      <c r="F271" s="34">
        <v>18013</v>
      </c>
      <c r="G271" s="34">
        <f t="shared" si="3"/>
        <v>18013</v>
      </c>
      <c r="H271" s="31" t="s">
        <v>3217</v>
      </c>
      <c r="I271" s="49" t="s">
        <v>1883</v>
      </c>
      <c r="J271" s="49" t="s">
        <v>577</v>
      </c>
      <c r="K271" s="40" t="s">
        <v>1256</v>
      </c>
      <c r="L271" s="37" t="s">
        <v>315</v>
      </c>
      <c r="M271" s="31" t="s">
        <v>311</v>
      </c>
    </row>
    <row r="272" spans="1:13" ht="15" customHeight="1">
      <c r="A272" s="33" t="s">
        <v>1534</v>
      </c>
      <c r="B272" s="289" t="s">
        <v>1535</v>
      </c>
      <c r="C272" s="175" t="s">
        <v>3040</v>
      </c>
      <c r="D272" s="27" t="s">
        <v>1288</v>
      </c>
      <c r="E272" s="48" t="s">
        <v>1289</v>
      </c>
      <c r="F272" s="34">
        <v>1695</v>
      </c>
      <c r="G272" s="34">
        <f t="shared" si="3"/>
        <v>1695</v>
      </c>
      <c r="H272" s="31" t="s">
        <v>131</v>
      </c>
      <c r="I272" s="49" t="s">
        <v>1883</v>
      </c>
      <c r="J272" s="49" t="s">
        <v>644</v>
      </c>
      <c r="K272" s="40" t="s">
        <v>1256</v>
      </c>
      <c r="L272" s="37" t="s">
        <v>315</v>
      </c>
      <c r="M272" s="31" t="s">
        <v>311</v>
      </c>
    </row>
    <row r="273" spans="1:13" ht="15" customHeight="1">
      <c r="A273" s="33" t="s">
        <v>1536</v>
      </c>
      <c r="B273" s="33" t="s">
        <v>2423</v>
      </c>
      <c r="C273" s="175" t="s">
        <v>3039</v>
      </c>
      <c r="D273" s="47" t="s">
        <v>1270</v>
      </c>
      <c r="E273" s="48" t="s">
        <v>1276</v>
      </c>
      <c r="F273" s="34">
        <v>738</v>
      </c>
      <c r="G273" s="34">
        <f t="shared" si="3"/>
        <v>738</v>
      </c>
      <c r="H273" s="31" t="s">
        <v>647</v>
      </c>
      <c r="I273" s="49" t="s">
        <v>1883</v>
      </c>
      <c r="J273" s="49" t="s">
        <v>577</v>
      </c>
      <c r="K273" s="40" t="s">
        <v>1256</v>
      </c>
      <c r="L273" s="37" t="s">
        <v>315</v>
      </c>
      <c r="M273" s="31" t="s">
        <v>292</v>
      </c>
    </row>
    <row r="274" spans="1:13" ht="15" customHeight="1">
      <c r="A274" s="33" t="s">
        <v>1537</v>
      </c>
      <c r="B274" s="33" t="s">
        <v>2424</v>
      </c>
      <c r="C274" s="175" t="s">
        <v>3038</v>
      </c>
      <c r="D274" s="47" t="s">
        <v>1270</v>
      </c>
      <c r="E274" s="48" t="s">
        <v>1276</v>
      </c>
      <c r="F274" s="34">
        <v>801</v>
      </c>
      <c r="G274" s="34">
        <f t="shared" si="3"/>
        <v>801</v>
      </c>
      <c r="H274" s="31" t="s">
        <v>647</v>
      </c>
      <c r="I274" s="49" t="s">
        <v>1883</v>
      </c>
      <c r="J274" s="49" t="s">
        <v>577</v>
      </c>
      <c r="K274" s="40" t="s">
        <v>1256</v>
      </c>
      <c r="L274" s="37" t="s">
        <v>315</v>
      </c>
      <c r="M274" s="31" t="s">
        <v>318</v>
      </c>
    </row>
    <row r="275" spans="1:13" ht="15" customHeight="1">
      <c r="A275" s="33" t="s">
        <v>1538</v>
      </c>
      <c r="B275" s="33" t="s">
        <v>2317</v>
      </c>
      <c r="C275" s="175" t="s">
        <v>3039</v>
      </c>
      <c r="D275" s="47" t="s">
        <v>1270</v>
      </c>
      <c r="E275" s="48" t="s">
        <v>1307</v>
      </c>
      <c r="F275" s="34">
        <v>1080</v>
      </c>
      <c r="G275" s="34">
        <f t="shared" si="3"/>
        <v>1080</v>
      </c>
      <c r="H275" s="31" t="s">
        <v>227</v>
      </c>
      <c r="I275" s="49" t="s">
        <v>1883</v>
      </c>
      <c r="J275" s="49" t="s">
        <v>577</v>
      </c>
      <c r="K275" s="40" t="s">
        <v>1256</v>
      </c>
      <c r="L275" s="37" t="s">
        <v>315</v>
      </c>
      <c r="M275" s="31" t="s">
        <v>318</v>
      </c>
    </row>
    <row r="276" spans="1:13" ht="15" customHeight="1">
      <c r="A276" s="33" t="s">
        <v>1539</v>
      </c>
      <c r="B276" s="33" t="s">
        <v>2318</v>
      </c>
      <c r="C276" s="175" t="s">
        <v>3038</v>
      </c>
      <c r="D276" s="47" t="s">
        <v>1270</v>
      </c>
      <c r="E276" s="48" t="s">
        <v>1307</v>
      </c>
      <c r="F276" s="34">
        <v>1143</v>
      </c>
      <c r="G276" s="34">
        <f t="shared" si="3"/>
        <v>1143</v>
      </c>
      <c r="H276" s="31" t="s">
        <v>227</v>
      </c>
      <c r="I276" s="49" t="s">
        <v>1883</v>
      </c>
      <c r="J276" s="49" t="s">
        <v>577</v>
      </c>
      <c r="K276" s="40" t="s">
        <v>1256</v>
      </c>
      <c r="L276" s="37" t="s">
        <v>315</v>
      </c>
      <c r="M276" s="31" t="s">
        <v>292</v>
      </c>
    </row>
    <row r="277" spans="1:13" ht="15" customHeight="1">
      <c r="A277" s="33" t="s">
        <v>1540</v>
      </c>
      <c r="B277" s="289" t="s">
        <v>1541</v>
      </c>
      <c r="C277" s="175" t="s">
        <v>3040</v>
      </c>
      <c r="D277" s="27" t="s">
        <v>1288</v>
      </c>
      <c r="E277" s="48" t="s">
        <v>1289</v>
      </c>
      <c r="F277" s="34">
        <v>2138</v>
      </c>
      <c r="G277" s="34">
        <f t="shared" si="3"/>
        <v>2138</v>
      </c>
      <c r="H277" s="31" t="s">
        <v>109</v>
      </c>
      <c r="I277" s="49" t="s">
        <v>1883</v>
      </c>
      <c r="J277" s="49" t="s">
        <v>644</v>
      </c>
      <c r="K277" s="40" t="s">
        <v>1256</v>
      </c>
      <c r="L277" s="37" t="s">
        <v>315</v>
      </c>
      <c r="M277" s="31" t="s">
        <v>292</v>
      </c>
    </row>
    <row r="278" spans="1:13" ht="15" customHeight="1">
      <c r="A278" s="33" t="s">
        <v>1542</v>
      </c>
      <c r="B278" s="289" t="s">
        <v>1543</v>
      </c>
      <c r="C278" s="175" t="s">
        <v>3040</v>
      </c>
      <c r="D278" s="27" t="s">
        <v>1288</v>
      </c>
      <c r="E278" s="48" t="s">
        <v>1289</v>
      </c>
      <c r="F278" s="34">
        <v>2138</v>
      </c>
      <c r="G278" s="34">
        <f t="shared" si="3"/>
        <v>2138</v>
      </c>
      <c r="H278" s="31" t="s">
        <v>109</v>
      </c>
      <c r="I278" s="49" t="s">
        <v>1883</v>
      </c>
      <c r="J278" s="49" t="s">
        <v>644</v>
      </c>
      <c r="K278" s="40" t="s">
        <v>1256</v>
      </c>
      <c r="L278" s="37" t="s">
        <v>315</v>
      </c>
      <c r="M278" s="31" t="s">
        <v>292</v>
      </c>
    </row>
    <row r="279" spans="1:13" ht="15" customHeight="1">
      <c r="A279" s="33" t="s">
        <v>1544</v>
      </c>
      <c r="B279" s="289" t="s">
        <v>1545</v>
      </c>
      <c r="C279" s="175" t="s">
        <v>3040</v>
      </c>
      <c r="D279" s="27" t="s">
        <v>1288</v>
      </c>
      <c r="E279" s="48" t="s">
        <v>1289</v>
      </c>
      <c r="F279" s="34">
        <v>2037</v>
      </c>
      <c r="G279" s="34">
        <f t="shared" si="3"/>
        <v>2037</v>
      </c>
      <c r="H279" s="31" t="s">
        <v>109</v>
      </c>
      <c r="I279" s="49" t="s">
        <v>1883</v>
      </c>
      <c r="J279" s="49" t="s">
        <v>644</v>
      </c>
      <c r="K279" s="40" t="s">
        <v>1256</v>
      </c>
      <c r="L279" s="37" t="s">
        <v>315</v>
      </c>
      <c r="M279" s="31" t="s">
        <v>292</v>
      </c>
    </row>
    <row r="280" spans="1:13" ht="15" customHeight="1">
      <c r="A280" s="33" t="s">
        <v>1546</v>
      </c>
      <c r="B280" s="289" t="s">
        <v>1547</v>
      </c>
      <c r="C280" s="175" t="s">
        <v>3040</v>
      </c>
      <c r="D280" s="27" t="s">
        <v>1288</v>
      </c>
      <c r="E280" s="48" t="s">
        <v>1289</v>
      </c>
      <c r="F280" s="34">
        <v>2448</v>
      </c>
      <c r="G280" s="34">
        <f t="shared" si="3"/>
        <v>2448</v>
      </c>
      <c r="H280" s="31" t="s">
        <v>1548</v>
      </c>
      <c r="I280" s="49" t="s">
        <v>1883</v>
      </c>
      <c r="J280" s="49" t="s">
        <v>644</v>
      </c>
      <c r="K280" s="40" t="s">
        <v>1256</v>
      </c>
      <c r="L280" s="37" t="s">
        <v>315</v>
      </c>
      <c r="M280" s="31" t="s">
        <v>292</v>
      </c>
    </row>
    <row r="281" spans="1:13" ht="15" customHeight="1">
      <c r="A281" s="33" t="s">
        <v>1549</v>
      </c>
      <c r="B281" s="33" t="s">
        <v>2460</v>
      </c>
      <c r="C281" s="175" t="s">
        <v>3041</v>
      </c>
      <c r="D281" s="47" t="s">
        <v>1270</v>
      </c>
      <c r="E281" s="48" t="s">
        <v>1285</v>
      </c>
      <c r="F281" s="34">
        <v>1303</v>
      </c>
      <c r="G281" s="34">
        <f>F281*(1-$G$5)</f>
        <v>1303</v>
      </c>
      <c r="H281" s="31" t="s">
        <v>659</v>
      </c>
      <c r="I281" s="49" t="s">
        <v>1883</v>
      </c>
      <c r="J281" s="49" t="s">
        <v>577</v>
      </c>
      <c r="K281" s="40" t="s">
        <v>1256</v>
      </c>
      <c r="L281" s="37" t="s">
        <v>315</v>
      </c>
      <c r="M281" s="31" t="s">
        <v>292</v>
      </c>
    </row>
    <row r="282" spans="1:13" ht="15" customHeight="1">
      <c r="A282" s="33" t="s">
        <v>1550</v>
      </c>
      <c r="B282" s="33" t="s">
        <v>2319</v>
      </c>
      <c r="C282" s="175" t="s">
        <v>3037</v>
      </c>
      <c r="D282" s="47" t="s">
        <v>1270</v>
      </c>
      <c r="E282" s="48" t="s">
        <v>1307</v>
      </c>
      <c r="F282" s="34">
        <v>972</v>
      </c>
      <c r="G282" s="34">
        <f>F282*(1-$G$5)</f>
        <v>972</v>
      </c>
      <c r="H282" s="31" t="s">
        <v>1551</v>
      </c>
      <c r="I282" s="49" t="s">
        <v>1883</v>
      </c>
      <c r="J282" s="49" t="s">
        <v>577</v>
      </c>
      <c r="K282" s="40" t="s">
        <v>1256</v>
      </c>
      <c r="L282" s="37" t="s">
        <v>315</v>
      </c>
      <c r="M282" s="31" t="s">
        <v>292</v>
      </c>
    </row>
    <row r="283" spans="1:13" ht="15" customHeight="1">
      <c r="A283" s="33" t="s">
        <v>1552</v>
      </c>
      <c r="B283" s="33" t="s">
        <v>2464</v>
      </c>
      <c r="C283" s="175" t="s">
        <v>3039</v>
      </c>
      <c r="D283" s="47" t="s">
        <v>1270</v>
      </c>
      <c r="E283" s="48" t="s">
        <v>1283</v>
      </c>
      <c r="F283" s="34">
        <v>1055</v>
      </c>
      <c r="G283" s="34">
        <f>F283*(1-$G$5)</f>
        <v>1055</v>
      </c>
      <c r="H283" s="31" t="s">
        <v>694</v>
      </c>
      <c r="I283" s="49" t="s">
        <v>1883</v>
      </c>
      <c r="J283" s="49" t="s">
        <v>577</v>
      </c>
      <c r="K283" s="40" t="s">
        <v>1256</v>
      </c>
      <c r="L283" s="37" t="s">
        <v>315</v>
      </c>
      <c r="M283" s="31" t="s">
        <v>292</v>
      </c>
    </row>
    <row r="284" spans="1:13" ht="15" customHeight="1">
      <c r="A284" s="33" t="s">
        <v>1553</v>
      </c>
      <c r="B284" s="33" t="s">
        <v>2461</v>
      </c>
      <c r="C284" s="175" t="s">
        <v>3038</v>
      </c>
      <c r="D284" s="47" t="s">
        <v>1270</v>
      </c>
      <c r="E284" s="48" t="s">
        <v>1285</v>
      </c>
      <c r="F284" s="34">
        <v>1370</v>
      </c>
      <c r="G284" s="34">
        <f>F284*(1-$G$5)</f>
        <v>1370</v>
      </c>
      <c r="H284" s="31" t="s">
        <v>694</v>
      </c>
      <c r="I284" s="49" t="s">
        <v>1883</v>
      </c>
      <c r="J284" s="49" t="s">
        <v>577</v>
      </c>
      <c r="K284" s="40" t="s">
        <v>1256</v>
      </c>
      <c r="L284" s="37" t="s">
        <v>315</v>
      </c>
      <c r="M284" s="31" t="s">
        <v>292</v>
      </c>
    </row>
    <row r="285" spans="1:13" ht="15" customHeight="1">
      <c r="A285" s="33" t="s">
        <v>1554</v>
      </c>
      <c r="B285" s="289" t="s">
        <v>4065</v>
      </c>
      <c r="C285" s="175" t="s">
        <v>3040</v>
      </c>
      <c r="D285" s="27" t="s">
        <v>1288</v>
      </c>
      <c r="E285" s="48" t="s">
        <v>1289</v>
      </c>
      <c r="F285" s="34">
        <v>3745</v>
      </c>
      <c r="G285" s="34">
        <f>F285*(1-$G$5)</f>
        <v>3745</v>
      </c>
      <c r="H285" s="31" t="s">
        <v>694</v>
      </c>
      <c r="I285" s="49" t="s">
        <v>1883</v>
      </c>
      <c r="J285" s="31" t="s">
        <v>1290</v>
      </c>
      <c r="K285" s="40" t="s">
        <v>1256</v>
      </c>
      <c r="L285" s="37" t="s">
        <v>315</v>
      </c>
      <c r="M285" s="31" t="s">
        <v>292</v>
      </c>
    </row>
    <row r="286" spans="1:10" ht="15">
      <c r="A286" s="54"/>
      <c r="B286" s="54"/>
      <c r="C286" s="174"/>
      <c r="D286" s="54"/>
      <c r="E286" s="55"/>
      <c r="F286" s="56"/>
      <c r="G286" s="56"/>
      <c r="H286" s="57"/>
      <c r="I286" s="58"/>
      <c r="J286" s="57"/>
    </row>
    <row r="287" spans="1:10" ht="15" hidden="1">
      <c r="A287" s="33" t="s">
        <v>1555</v>
      </c>
      <c r="B287" s="46" t="s">
        <v>1556</v>
      </c>
      <c r="C287" s="175" t="s">
        <v>3042</v>
      </c>
      <c r="D287" s="27" t="s">
        <v>1557</v>
      </c>
      <c r="E287" s="48" t="s">
        <v>1558</v>
      </c>
      <c r="F287" s="34">
        <v>340</v>
      </c>
      <c r="G287" s="34">
        <f aca="true" t="shared" si="4" ref="G287:G299">F287*(1-$G$5)</f>
        <v>340</v>
      </c>
      <c r="H287" s="31" t="s">
        <v>1559</v>
      </c>
      <c r="I287" s="49" t="s">
        <v>314</v>
      </c>
      <c r="J287" s="31" t="s">
        <v>577</v>
      </c>
    </row>
    <row r="288" spans="1:10" ht="15" hidden="1">
      <c r="A288" s="33" t="s">
        <v>1560</v>
      </c>
      <c r="B288" s="46" t="s">
        <v>1561</v>
      </c>
      <c r="C288" s="175" t="s">
        <v>3042</v>
      </c>
      <c r="D288" s="27" t="s">
        <v>1557</v>
      </c>
      <c r="E288" s="48" t="s">
        <v>1558</v>
      </c>
      <c r="F288" s="34">
        <v>407</v>
      </c>
      <c r="G288" s="34">
        <f t="shared" si="4"/>
        <v>407</v>
      </c>
      <c r="H288" s="31" t="s">
        <v>1559</v>
      </c>
      <c r="I288" s="49" t="s">
        <v>314</v>
      </c>
      <c r="J288" s="31" t="s">
        <v>577</v>
      </c>
    </row>
    <row r="289" spans="1:10" ht="15" hidden="1">
      <c r="A289" s="33" t="s">
        <v>1562</v>
      </c>
      <c r="B289" s="46" t="s">
        <v>1563</v>
      </c>
      <c r="C289" s="175" t="s">
        <v>3042</v>
      </c>
      <c r="D289" s="27" t="s">
        <v>1557</v>
      </c>
      <c r="E289" s="48" t="s">
        <v>1558</v>
      </c>
      <c r="F289" s="34">
        <v>503</v>
      </c>
      <c r="G289" s="34">
        <f t="shared" si="4"/>
        <v>503</v>
      </c>
      <c r="H289" s="31" t="s">
        <v>1559</v>
      </c>
      <c r="I289" s="49" t="s">
        <v>314</v>
      </c>
      <c r="J289" s="31" t="s">
        <v>577</v>
      </c>
    </row>
    <row r="290" spans="1:10" ht="15" hidden="1">
      <c r="A290" s="33" t="s">
        <v>1564</v>
      </c>
      <c r="B290" s="46" t="s">
        <v>1565</v>
      </c>
      <c r="C290" s="175" t="s">
        <v>3042</v>
      </c>
      <c r="D290" s="27" t="s">
        <v>1557</v>
      </c>
      <c r="E290" s="48" t="s">
        <v>1558</v>
      </c>
      <c r="F290" s="34">
        <v>506</v>
      </c>
      <c r="G290" s="34">
        <f t="shared" si="4"/>
        <v>506</v>
      </c>
      <c r="H290" s="31" t="s">
        <v>1559</v>
      </c>
      <c r="I290" s="49" t="s">
        <v>314</v>
      </c>
      <c r="J290" s="31" t="s">
        <v>577</v>
      </c>
    </row>
    <row r="291" spans="1:10" ht="15" hidden="1">
      <c r="A291" s="33" t="s">
        <v>1566</v>
      </c>
      <c r="B291" s="46" t="s">
        <v>1567</v>
      </c>
      <c r="C291" s="175" t="s">
        <v>3042</v>
      </c>
      <c r="D291" s="27" t="s">
        <v>1557</v>
      </c>
      <c r="E291" s="48" t="s">
        <v>1558</v>
      </c>
      <c r="F291" s="34">
        <v>601</v>
      </c>
      <c r="G291" s="34">
        <f t="shared" si="4"/>
        <v>601</v>
      </c>
      <c r="H291" s="31" t="s">
        <v>1559</v>
      </c>
      <c r="I291" s="49" t="s">
        <v>314</v>
      </c>
      <c r="J291" s="31" t="s">
        <v>577</v>
      </c>
    </row>
    <row r="292" spans="1:10" ht="15" hidden="1">
      <c r="A292" s="33" t="s">
        <v>1568</v>
      </c>
      <c r="B292" s="46" t="s">
        <v>1569</v>
      </c>
      <c r="C292" s="175" t="s">
        <v>3042</v>
      </c>
      <c r="D292" s="27" t="s">
        <v>1557</v>
      </c>
      <c r="E292" s="48" t="s">
        <v>1558</v>
      </c>
      <c r="F292" s="34">
        <v>702</v>
      </c>
      <c r="G292" s="34">
        <f t="shared" si="4"/>
        <v>702</v>
      </c>
      <c r="H292" s="31" t="s">
        <v>1559</v>
      </c>
      <c r="I292" s="49" t="s">
        <v>314</v>
      </c>
      <c r="J292" s="31" t="s">
        <v>577</v>
      </c>
    </row>
    <row r="293" spans="1:10" ht="15" hidden="1">
      <c r="A293" s="33" t="s">
        <v>1570</v>
      </c>
      <c r="B293" s="46" t="s">
        <v>1571</v>
      </c>
      <c r="C293" s="175" t="s">
        <v>3042</v>
      </c>
      <c r="D293" s="27" t="s">
        <v>1557</v>
      </c>
      <c r="E293" s="48" t="s">
        <v>1558</v>
      </c>
      <c r="F293" s="34">
        <v>774</v>
      </c>
      <c r="G293" s="34">
        <f t="shared" si="4"/>
        <v>774</v>
      </c>
      <c r="H293" s="31" t="s">
        <v>1559</v>
      </c>
      <c r="I293" s="49" t="s">
        <v>314</v>
      </c>
      <c r="J293" s="31" t="s">
        <v>577</v>
      </c>
    </row>
    <row r="294" spans="1:10" ht="15" hidden="1">
      <c r="A294" s="33" t="s">
        <v>1572</v>
      </c>
      <c r="B294" s="46" t="s">
        <v>1573</v>
      </c>
      <c r="C294" s="175" t="s">
        <v>3042</v>
      </c>
      <c r="D294" s="27" t="s">
        <v>1557</v>
      </c>
      <c r="E294" s="48" t="s">
        <v>1558</v>
      </c>
      <c r="F294" s="34">
        <v>842</v>
      </c>
      <c r="G294" s="34">
        <f t="shared" si="4"/>
        <v>842</v>
      </c>
      <c r="H294" s="31" t="s">
        <v>1559</v>
      </c>
      <c r="I294" s="49" t="s">
        <v>314</v>
      </c>
      <c r="J294" s="31" t="s">
        <v>577</v>
      </c>
    </row>
    <row r="295" spans="1:10" ht="15" hidden="1">
      <c r="A295" s="33" t="s">
        <v>1574</v>
      </c>
      <c r="B295" s="46" t="s">
        <v>1575</v>
      </c>
      <c r="C295" s="175" t="s">
        <v>3042</v>
      </c>
      <c r="D295" s="27" t="s">
        <v>1557</v>
      </c>
      <c r="E295" s="48" t="s">
        <v>1558</v>
      </c>
      <c r="F295" s="34">
        <v>501</v>
      </c>
      <c r="G295" s="34">
        <f t="shared" si="4"/>
        <v>501</v>
      </c>
      <c r="H295" s="31" t="s">
        <v>1576</v>
      </c>
      <c r="I295" s="49" t="s">
        <v>314</v>
      </c>
      <c r="J295" s="31" t="s">
        <v>577</v>
      </c>
    </row>
    <row r="296" spans="1:10" ht="15" hidden="1">
      <c r="A296" s="33" t="s">
        <v>1577</v>
      </c>
      <c r="B296" s="46" t="s">
        <v>1578</v>
      </c>
      <c r="C296" s="175" t="s">
        <v>3042</v>
      </c>
      <c r="D296" s="27" t="s">
        <v>1557</v>
      </c>
      <c r="E296" s="48" t="s">
        <v>1558</v>
      </c>
      <c r="F296" s="34">
        <v>583</v>
      </c>
      <c r="G296" s="34">
        <f t="shared" si="4"/>
        <v>583</v>
      </c>
      <c r="H296" s="31" t="s">
        <v>1576</v>
      </c>
      <c r="I296" s="49" t="s">
        <v>314</v>
      </c>
      <c r="J296" s="31" t="s">
        <v>577</v>
      </c>
    </row>
    <row r="297" spans="1:10" ht="15" hidden="1">
      <c r="A297" s="33" t="s">
        <v>1579</v>
      </c>
      <c r="B297" s="46" t="s">
        <v>1580</v>
      </c>
      <c r="C297" s="175" t="s">
        <v>3042</v>
      </c>
      <c r="D297" s="27" t="s">
        <v>1557</v>
      </c>
      <c r="E297" s="48" t="s">
        <v>1558</v>
      </c>
      <c r="F297" s="34">
        <v>826</v>
      </c>
      <c r="G297" s="34">
        <f t="shared" si="4"/>
        <v>826</v>
      </c>
      <c r="H297" s="31" t="s">
        <v>1576</v>
      </c>
      <c r="I297" s="49" t="s">
        <v>314</v>
      </c>
      <c r="J297" s="31" t="s">
        <v>577</v>
      </c>
    </row>
    <row r="298" spans="1:10" ht="15" hidden="1">
      <c r="A298" s="33" t="s">
        <v>1581</v>
      </c>
      <c r="B298" s="46" t="s">
        <v>1582</v>
      </c>
      <c r="C298" s="175" t="s">
        <v>3042</v>
      </c>
      <c r="D298" s="27" t="s">
        <v>1557</v>
      </c>
      <c r="E298" s="48" t="s">
        <v>1558</v>
      </c>
      <c r="F298" s="34">
        <v>854</v>
      </c>
      <c r="G298" s="34">
        <f t="shared" si="4"/>
        <v>854</v>
      </c>
      <c r="H298" s="31" t="s">
        <v>1576</v>
      </c>
      <c r="I298" s="49" t="s">
        <v>314</v>
      </c>
      <c r="J298" s="31" t="s">
        <v>577</v>
      </c>
    </row>
    <row r="299" spans="1:10" ht="15" hidden="1">
      <c r="A299" s="33" t="s">
        <v>1583</v>
      </c>
      <c r="B299" s="46" t="s">
        <v>1584</v>
      </c>
      <c r="C299" s="175" t="s">
        <v>3042</v>
      </c>
      <c r="D299" s="27" t="s">
        <v>1557</v>
      </c>
      <c r="E299" s="48" t="s">
        <v>1558</v>
      </c>
      <c r="F299" s="34">
        <v>981</v>
      </c>
      <c r="G299" s="34">
        <f t="shared" si="4"/>
        <v>981</v>
      </c>
      <c r="H299" s="31" t="s">
        <v>1576</v>
      </c>
      <c r="I299" s="49" t="s">
        <v>314</v>
      </c>
      <c r="J299" s="31" t="s">
        <v>577</v>
      </c>
    </row>
    <row r="300" spans="1:10" ht="15">
      <c r="A300" s="41"/>
      <c r="B300" s="54"/>
      <c r="C300" s="174"/>
      <c r="D300" s="54"/>
      <c r="E300" s="55"/>
      <c r="F300" s="56"/>
      <c r="G300" s="56"/>
      <c r="H300" s="57"/>
      <c r="I300" s="58"/>
      <c r="J300" s="57"/>
    </row>
    <row r="301" spans="6:10" ht="15">
      <c r="F301" s="41"/>
      <c r="G301" s="56"/>
      <c r="H301" s="278"/>
      <c r="I301" s="3"/>
      <c r="J301" s="3"/>
    </row>
    <row r="302" spans="1:10" ht="15">
      <c r="A302" s="15" t="s">
        <v>311</v>
      </c>
      <c r="B302" s="54" t="s">
        <v>1585</v>
      </c>
      <c r="C302" s="174"/>
      <c r="F302" s="41"/>
      <c r="G302" s="56"/>
      <c r="H302" s="278"/>
      <c r="I302" s="3"/>
      <c r="J302" s="3"/>
    </row>
    <row r="303" spans="1:10" ht="15">
      <c r="A303" s="290"/>
      <c r="B303" s="1" t="s">
        <v>2301</v>
      </c>
      <c r="C303" s="144"/>
      <c r="H303" s="3"/>
      <c r="I303" s="3"/>
      <c r="J303" s="3"/>
    </row>
    <row r="304" spans="1:3" ht="15">
      <c r="A304" s="291"/>
      <c r="B304" s="54" t="s">
        <v>2302</v>
      </c>
      <c r="C304" s="174"/>
    </row>
    <row r="305" spans="1:2" ht="15">
      <c r="A305" s="292"/>
      <c r="B305" s="54" t="s">
        <v>3962</v>
      </c>
    </row>
    <row r="306" spans="1:2" ht="15">
      <c r="A306" s="288"/>
      <c r="B306" s="54" t="s">
        <v>3913</v>
      </c>
    </row>
    <row r="307" spans="1:2" ht="15">
      <c r="A307" s="1"/>
      <c r="B307" s="54"/>
    </row>
    <row r="308" spans="2:5" ht="20.25">
      <c r="B308" s="310" t="s">
        <v>3525</v>
      </c>
      <c r="C308" s="314"/>
      <c r="D308" s="310"/>
      <c r="E308" s="310"/>
    </row>
    <row r="309" spans="2:5" ht="6" customHeight="1">
      <c r="B309" s="98"/>
      <c r="C309" s="247"/>
      <c r="D309" s="98"/>
      <c r="E309" s="98"/>
    </row>
    <row r="310" spans="1:14" ht="15">
      <c r="A310" s="27" t="s">
        <v>1555</v>
      </c>
      <c r="B310" s="46" t="s">
        <v>1556</v>
      </c>
      <c r="C310" s="33"/>
      <c r="D310" s="27" t="s">
        <v>1557</v>
      </c>
      <c r="E310" s="48" t="s">
        <v>1558</v>
      </c>
      <c r="F310" s="34">
        <v>324</v>
      </c>
      <c r="G310" s="34">
        <f>F310*(1-$G$5)</f>
        <v>324</v>
      </c>
      <c r="H310" s="31" t="s">
        <v>1559</v>
      </c>
      <c r="I310" s="49" t="s">
        <v>314</v>
      </c>
      <c r="J310" s="31" t="s">
        <v>577</v>
      </c>
      <c r="K310" s="3" t="s">
        <v>1256</v>
      </c>
      <c r="L310" s="31" t="s">
        <v>311</v>
      </c>
      <c r="M310" s="59" t="s">
        <v>311</v>
      </c>
      <c r="N310" s="31" t="s">
        <v>3524</v>
      </c>
    </row>
    <row r="311" spans="1:14" ht="15">
      <c r="A311" s="27" t="s">
        <v>1560</v>
      </c>
      <c r="B311" s="46" t="s">
        <v>1561</v>
      </c>
      <c r="C311" s="33"/>
      <c r="D311" s="27" t="s">
        <v>1557</v>
      </c>
      <c r="E311" s="48" t="s">
        <v>1558</v>
      </c>
      <c r="F311" s="34">
        <v>388</v>
      </c>
      <c r="G311" s="34">
        <f aca="true" t="shared" si="5" ref="G311:G322">F311*(1-$G$5)</f>
        <v>388</v>
      </c>
      <c r="H311" s="31" t="s">
        <v>1559</v>
      </c>
      <c r="I311" s="49" t="s">
        <v>314</v>
      </c>
      <c r="J311" s="31" t="s">
        <v>577</v>
      </c>
      <c r="K311" s="3" t="s">
        <v>1256</v>
      </c>
      <c r="L311" s="31" t="s">
        <v>311</v>
      </c>
      <c r="M311" s="59" t="s">
        <v>292</v>
      </c>
      <c r="N311" s="31" t="s">
        <v>292</v>
      </c>
    </row>
    <row r="312" spans="1:14" ht="15">
      <c r="A312" s="27" t="s">
        <v>1562</v>
      </c>
      <c r="B312" s="46" t="s">
        <v>1563</v>
      </c>
      <c r="C312" s="33"/>
      <c r="D312" s="27" t="s">
        <v>1557</v>
      </c>
      <c r="E312" s="48" t="s">
        <v>1558</v>
      </c>
      <c r="F312" s="34">
        <v>479</v>
      </c>
      <c r="G312" s="34">
        <f t="shared" si="5"/>
        <v>479</v>
      </c>
      <c r="H312" s="31" t="s">
        <v>1559</v>
      </c>
      <c r="I312" s="49" t="s">
        <v>314</v>
      </c>
      <c r="J312" s="31" t="s">
        <v>577</v>
      </c>
      <c r="K312" s="3" t="s">
        <v>1256</v>
      </c>
      <c r="L312" s="31" t="s">
        <v>311</v>
      </c>
      <c r="M312" s="59" t="s">
        <v>311</v>
      </c>
      <c r="N312" s="31" t="s">
        <v>3524</v>
      </c>
    </row>
    <row r="313" spans="1:14" ht="15">
      <c r="A313" s="27" t="s">
        <v>1564</v>
      </c>
      <c r="B313" s="46" t="s">
        <v>1565</v>
      </c>
      <c r="C313" s="33"/>
      <c r="D313" s="27" t="s">
        <v>1557</v>
      </c>
      <c r="E313" s="48" t="s">
        <v>1558</v>
      </c>
      <c r="F313" s="34">
        <v>482</v>
      </c>
      <c r="G313" s="34">
        <f t="shared" si="5"/>
        <v>482</v>
      </c>
      <c r="H313" s="31" t="s">
        <v>1559</v>
      </c>
      <c r="I313" s="49" t="s">
        <v>314</v>
      </c>
      <c r="J313" s="31" t="s">
        <v>577</v>
      </c>
      <c r="K313" s="3" t="s">
        <v>1256</v>
      </c>
      <c r="L313" s="31" t="s">
        <v>311</v>
      </c>
      <c r="M313" s="59" t="s">
        <v>292</v>
      </c>
      <c r="N313" s="31" t="s">
        <v>292</v>
      </c>
    </row>
    <row r="314" spans="1:14" ht="15">
      <c r="A314" s="27" t="s">
        <v>1566</v>
      </c>
      <c r="B314" s="46" t="s">
        <v>1567</v>
      </c>
      <c r="C314" s="33"/>
      <c r="D314" s="27" t="s">
        <v>1557</v>
      </c>
      <c r="E314" s="48" t="s">
        <v>1558</v>
      </c>
      <c r="F314" s="34">
        <v>572</v>
      </c>
      <c r="G314" s="34">
        <f t="shared" si="5"/>
        <v>572</v>
      </c>
      <c r="H314" s="31" t="s">
        <v>1559</v>
      </c>
      <c r="I314" s="49" t="s">
        <v>314</v>
      </c>
      <c r="J314" s="31" t="s">
        <v>577</v>
      </c>
      <c r="K314" s="3" t="s">
        <v>1256</v>
      </c>
      <c r="L314" s="31" t="s">
        <v>311</v>
      </c>
      <c r="M314" s="59" t="s">
        <v>311</v>
      </c>
      <c r="N314" s="31" t="s">
        <v>292</v>
      </c>
    </row>
    <row r="315" spans="1:14" ht="15">
      <c r="A315" s="27" t="s">
        <v>1568</v>
      </c>
      <c r="B315" s="46" t="s">
        <v>1569</v>
      </c>
      <c r="C315" s="33"/>
      <c r="D315" s="27" t="s">
        <v>1557</v>
      </c>
      <c r="E315" s="48" t="s">
        <v>1558</v>
      </c>
      <c r="F315" s="34">
        <v>669</v>
      </c>
      <c r="G315" s="34">
        <f t="shared" si="5"/>
        <v>669</v>
      </c>
      <c r="H315" s="31" t="s">
        <v>1559</v>
      </c>
      <c r="I315" s="49" t="s">
        <v>314</v>
      </c>
      <c r="J315" s="31" t="s">
        <v>577</v>
      </c>
      <c r="K315" s="3" t="s">
        <v>1256</v>
      </c>
      <c r="L315" s="31" t="s">
        <v>311</v>
      </c>
      <c r="M315" s="59" t="s">
        <v>311</v>
      </c>
      <c r="N315" s="31" t="s">
        <v>3524</v>
      </c>
    </row>
    <row r="316" spans="1:14" ht="15">
      <c r="A316" s="27" t="s">
        <v>1570</v>
      </c>
      <c r="B316" s="46" t="s">
        <v>1571</v>
      </c>
      <c r="C316" s="33"/>
      <c r="D316" s="27" t="s">
        <v>1557</v>
      </c>
      <c r="E316" s="48" t="s">
        <v>1558</v>
      </c>
      <c r="F316" s="34">
        <v>737</v>
      </c>
      <c r="G316" s="34">
        <f t="shared" si="5"/>
        <v>737</v>
      </c>
      <c r="H316" s="31" t="s">
        <v>1559</v>
      </c>
      <c r="I316" s="49" t="s">
        <v>314</v>
      </c>
      <c r="J316" s="31" t="s">
        <v>577</v>
      </c>
      <c r="K316" s="3" t="s">
        <v>1256</v>
      </c>
      <c r="L316" s="31" t="s">
        <v>311</v>
      </c>
      <c r="M316" s="59" t="s">
        <v>311</v>
      </c>
      <c r="N316" s="31" t="s">
        <v>3524</v>
      </c>
    </row>
    <row r="317" spans="1:14" ht="15">
      <c r="A317" s="27" t="s">
        <v>1572</v>
      </c>
      <c r="B317" s="46" t="s">
        <v>1573</v>
      </c>
      <c r="C317" s="33"/>
      <c r="D317" s="27" t="s">
        <v>1557</v>
      </c>
      <c r="E317" s="48" t="s">
        <v>1558</v>
      </c>
      <c r="F317" s="34">
        <v>802</v>
      </c>
      <c r="G317" s="34">
        <f t="shared" si="5"/>
        <v>802</v>
      </c>
      <c r="H317" s="31" t="s">
        <v>1559</v>
      </c>
      <c r="I317" s="49" t="s">
        <v>314</v>
      </c>
      <c r="J317" s="31" t="s">
        <v>577</v>
      </c>
      <c r="K317" s="3" t="s">
        <v>1256</v>
      </c>
      <c r="L317" s="31" t="s">
        <v>311</v>
      </c>
      <c r="M317" s="59" t="s">
        <v>311</v>
      </c>
      <c r="N317" s="31" t="s">
        <v>3524</v>
      </c>
    </row>
    <row r="318" spans="1:14" ht="15">
      <c r="A318" s="27" t="s">
        <v>1574</v>
      </c>
      <c r="B318" s="46" t="s">
        <v>1575</v>
      </c>
      <c r="C318" s="33"/>
      <c r="D318" s="27" t="s">
        <v>1557</v>
      </c>
      <c r="E318" s="48" t="s">
        <v>1558</v>
      </c>
      <c r="F318" s="34">
        <v>477</v>
      </c>
      <c r="G318" s="34">
        <f t="shared" si="5"/>
        <v>477</v>
      </c>
      <c r="H318" s="31" t="s">
        <v>1576</v>
      </c>
      <c r="I318" s="49" t="s">
        <v>314</v>
      </c>
      <c r="J318" s="31" t="s">
        <v>577</v>
      </c>
      <c r="K318" s="3" t="s">
        <v>1256</v>
      </c>
      <c r="L318" s="31" t="s">
        <v>311</v>
      </c>
      <c r="M318" s="59" t="s">
        <v>292</v>
      </c>
      <c r="N318" s="31" t="s">
        <v>3524</v>
      </c>
    </row>
    <row r="319" spans="1:14" ht="15">
      <c r="A319" s="27" t="s">
        <v>1577</v>
      </c>
      <c r="B319" s="46" t="s">
        <v>1578</v>
      </c>
      <c r="C319" s="33"/>
      <c r="D319" s="27" t="s">
        <v>1557</v>
      </c>
      <c r="E319" s="48" t="s">
        <v>1558</v>
      </c>
      <c r="F319" s="34">
        <v>555</v>
      </c>
      <c r="G319" s="34">
        <f t="shared" si="5"/>
        <v>555</v>
      </c>
      <c r="H319" s="31" t="s">
        <v>1576</v>
      </c>
      <c r="I319" s="49" t="s">
        <v>314</v>
      </c>
      <c r="J319" s="31" t="s">
        <v>577</v>
      </c>
      <c r="K319" s="3" t="s">
        <v>1256</v>
      </c>
      <c r="L319" s="31" t="s">
        <v>311</v>
      </c>
      <c r="M319" s="59" t="s">
        <v>292</v>
      </c>
      <c r="N319" s="31" t="s">
        <v>292</v>
      </c>
    </row>
    <row r="320" spans="1:14" ht="15">
      <c r="A320" s="27" t="s">
        <v>1579</v>
      </c>
      <c r="B320" s="46" t="s">
        <v>1580</v>
      </c>
      <c r="C320" s="33"/>
      <c r="D320" s="27" t="s">
        <v>1557</v>
      </c>
      <c r="E320" s="48" t="s">
        <v>1558</v>
      </c>
      <c r="F320" s="34">
        <v>787</v>
      </c>
      <c r="G320" s="34">
        <f t="shared" si="5"/>
        <v>787</v>
      </c>
      <c r="H320" s="31" t="s">
        <v>1576</v>
      </c>
      <c r="I320" s="49" t="s">
        <v>314</v>
      </c>
      <c r="J320" s="31" t="s">
        <v>577</v>
      </c>
      <c r="K320" s="3" t="s">
        <v>1256</v>
      </c>
      <c r="L320" s="31" t="s">
        <v>311</v>
      </c>
      <c r="M320" s="59" t="s">
        <v>311</v>
      </c>
      <c r="N320" s="31" t="s">
        <v>3524</v>
      </c>
    </row>
    <row r="321" spans="1:14" ht="15">
      <c r="A321" s="27" t="s">
        <v>1581</v>
      </c>
      <c r="B321" s="46" t="s">
        <v>1582</v>
      </c>
      <c r="C321" s="33"/>
      <c r="D321" s="27" t="s">
        <v>1557</v>
      </c>
      <c r="E321" s="48" t="s">
        <v>1558</v>
      </c>
      <c r="F321" s="34">
        <v>813</v>
      </c>
      <c r="G321" s="34">
        <f t="shared" si="5"/>
        <v>813</v>
      </c>
      <c r="H321" s="31" t="s">
        <v>1576</v>
      </c>
      <c r="I321" s="49" t="s">
        <v>314</v>
      </c>
      <c r="J321" s="31" t="s">
        <v>577</v>
      </c>
      <c r="K321" s="3" t="s">
        <v>1256</v>
      </c>
      <c r="L321" s="31" t="s">
        <v>311</v>
      </c>
      <c r="M321" s="59" t="s">
        <v>311</v>
      </c>
      <c r="N321" s="31" t="s">
        <v>292</v>
      </c>
    </row>
    <row r="322" spans="1:14" ht="15">
      <c r="A322" s="27" t="s">
        <v>1583</v>
      </c>
      <c r="B322" s="46" t="s">
        <v>1584</v>
      </c>
      <c r="C322" s="33"/>
      <c r="D322" s="27" t="s">
        <v>1557</v>
      </c>
      <c r="E322" s="48" t="s">
        <v>1558</v>
      </c>
      <c r="F322" s="34">
        <v>934</v>
      </c>
      <c r="G322" s="34">
        <f t="shared" si="5"/>
        <v>934</v>
      </c>
      <c r="H322" s="31" t="s">
        <v>1576</v>
      </c>
      <c r="I322" s="49" t="s">
        <v>314</v>
      </c>
      <c r="J322" s="31" t="s">
        <v>577</v>
      </c>
      <c r="K322" s="3" t="s">
        <v>1256</v>
      </c>
      <c r="L322" s="31" t="s">
        <v>311</v>
      </c>
      <c r="M322" s="59" t="s">
        <v>292</v>
      </c>
      <c r="N322" s="31" t="s">
        <v>292</v>
      </c>
    </row>
  </sheetData>
  <sheetProtection/>
  <autoFilter ref="A8:J285"/>
  <mergeCells count="7">
    <mergeCell ref="B6:E6"/>
    <mergeCell ref="B3:C3"/>
    <mergeCell ref="B308:E308"/>
    <mergeCell ref="B1:L1"/>
    <mergeCell ref="B2:L2"/>
    <mergeCell ref="F182:G182"/>
    <mergeCell ref="F203:G203"/>
  </mergeCells>
  <printOptions/>
  <pageMargins left="0.25" right="0.25" top="0.75" bottom="0.75" header="0.3" footer="0.3"/>
  <pageSetup fitToHeight="0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8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3" sqref="B3:C3"/>
    </sheetView>
  </sheetViews>
  <sheetFormatPr defaultColWidth="9.140625" defaultRowHeight="15"/>
  <cols>
    <col min="1" max="1" width="13.421875" style="0" customWidth="1"/>
    <col min="2" max="2" width="60.7109375" style="0" customWidth="1"/>
    <col min="3" max="3" width="18.00390625" style="0" bestFit="1" customWidth="1"/>
    <col min="4" max="4" width="20.28125" style="0" bestFit="1" customWidth="1"/>
    <col min="5" max="5" width="19.140625" style="0" bestFit="1" customWidth="1"/>
    <col min="6" max="6" width="17.8515625" style="0" bestFit="1" customWidth="1"/>
    <col min="7" max="7" width="16.140625" style="0" bestFit="1" customWidth="1"/>
    <col min="8" max="8" width="13.8515625" style="0" bestFit="1" customWidth="1"/>
    <col min="9" max="9" width="18.421875" style="3" bestFit="1" customWidth="1"/>
    <col min="10" max="10" width="3.57421875" style="0" customWidth="1"/>
    <col min="11" max="11" width="12.28125" style="0" customWidth="1"/>
    <col min="12" max="12" width="14.00390625" style="0" customWidth="1"/>
  </cols>
  <sheetData>
    <row r="1" spans="1:12" ht="34.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26.25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21" customHeight="1">
      <c r="A3" s="219"/>
      <c r="B3" s="313" t="s">
        <v>4093</v>
      </c>
      <c r="C3" s="313"/>
      <c r="D3" s="6"/>
      <c r="E3" s="7"/>
      <c r="F3" s="7"/>
      <c r="G3" s="7"/>
      <c r="H3" s="7"/>
      <c r="I3" s="7"/>
      <c r="J3" s="9"/>
      <c r="K3" s="9"/>
      <c r="L3" s="9"/>
    </row>
    <row r="4" spans="2:12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</row>
    <row r="5" spans="2:8" ht="20.25">
      <c r="B5" s="1"/>
      <c r="C5" s="16"/>
      <c r="D5" s="1"/>
      <c r="E5" s="17" t="s">
        <v>295</v>
      </c>
      <c r="F5" s="45">
        <v>0</v>
      </c>
      <c r="H5" s="1"/>
    </row>
    <row r="6" spans="2:8" ht="23.25">
      <c r="B6" s="310" t="s">
        <v>2951</v>
      </c>
      <c r="C6" s="310"/>
      <c r="D6" s="310"/>
      <c r="E6" s="19"/>
      <c r="F6" s="19"/>
      <c r="G6" s="20"/>
      <c r="H6" s="21"/>
    </row>
    <row r="7" spans="3:8" ht="6" customHeight="1">
      <c r="C7" s="16"/>
      <c r="D7" s="1"/>
      <c r="E7" s="22"/>
      <c r="F7" s="22"/>
      <c r="G7" s="22"/>
      <c r="H7" s="1"/>
    </row>
    <row r="8" spans="1:12" ht="45">
      <c r="A8" s="123" t="s">
        <v>296</v>
      </c>
      <c r="B8" s="124" t="s">
        <v>1586</v>
      </c>
      <c r="C8" s="124" t="s">
        <v>303</v>
      </c>
      <c r="D8" s="124" t="s">
        <v>304</v>
      </c>
      <c r="E8" s="124" t="s">
        <v>1268</v>
      </c>
      <c r="F8" s="124" t="s">
        <v>300</v>
      </c>
      <c r="G8" s="124" t="s">
        <v>1587</v>
      </c>
      <c r="H8" s="124" t="s">
        <v>299</v>
      </c>
      <c r="I8" s="124" t="s">
        <v>3024</v>
      </c>
      <c r="J8" s="38" t="s">
        <v>1256</v>
      </c>
      <c r="K8" s="25" t="s">
        <v>301</v>
      </c>
      <c r="L8" s="25" t="s">
        <v>302</v>
      </c>
    </row>
    <row r="9" spans="1:12" ht="15">
      <c r="A9" s="62" t="s">
        <v>1588</v>
      </c>
      <c r="B9" s="95" t="s">
        <v>2470</v>
      </c>
      <c r="C9" s="62" t="s">
        <v>1589</v>
      </c>
      <c r="D9" s="62" t="s">
        <v>1590</v>
      </c>
      <c r="E9" s="76">
        <v>456</v>
      </c>
      <c r="F9" s="34">
        <f>E9*(1-$F$5)</f>
        <v>456</v>
      </c>
      <c r="G9" s="59">
        <v>130</v>
      </c>
      <c r="H9" s="33" t="s">
        <v>2468</v>
      </c>
      <c r="I9" s="31" t="s">
        <v>3026</v>
      </c>
      <c r="J9" s="39" t="s">
        <v>1256</v>
      </c>
      <c r="K9" s="37" t="s">
        <v>315</v>
      </c>
      <c r="L9" s="31" t="s">
        <v>292</v>
      </c>
    </row>
    <row r="10" spans="1:12" ht="15">
      <c r="A10" s="62" t="s">
        <v>1591</v>
      </c>
      <c r="B10" s="95" t="s">
        <v>2471</v>
      </c>
      <c r="C10" s="62" t="s">
        <v>1589</v>
      </c>
      <c r="D10" s="62" t="s">
        <v>1590</v>
      </c>
      <c r="E10" s="76">
        <v>447</v>
      </c>
      <c r="F10" s="76">
        <f aca="true" t="shared" si="0" ref="F10:F79">E10*(1-$F$5)</f>
        <v>447</v>
      </c>
      <c r="G10" s="59">
        <v>180</v>
      </c>
      <c r="H10" s="33" t="s">
        <v>2468</v>
      </c>
      <c r="I10" s="31" t="s">
        <v>3026</v>
      </c>
      <c r="J10" s="40" t="s">
        <v>1256</v>
      </c>
      <c r="K10" s="37" t="s">
        <v>315</v>
      </c>
      <c r="L10" s="31" t="s">
        <v>292</v>
      </c>
    </row>
    <row r="11" spans="1:12" ht="15">
      <c r="A11" s="62" t="s">
        <v>1592</v>
      </c>
      <c r="B11" s="95" t="s">
        <v>2472</v>
      </c>
      <c r="C11" s="62" t="s">
        <v>1589</v>
      </c>
      <c r="D11" s="62" t="s">
        <v>1590</v>
      </c>
      <c r="E11" s="76">
        <v>461</v>
      </c>
      <c r="F11" s="76">
        <f t="shared" si="0"/>
        <v>461</v>
      </c>
      <c r="G11" s="59">
        <v>180</v>
      </c>
      <c r="H11" s="33" t="s">
        <v>2468</v>
      </c>
      <c r="I11" s="31" t="s">
        <v>3026</v>
      </c>
      <c r="J11" s="40" t="s">
        <v>1256</v>
      </c>
      <c r="K11" s="37" t="s">
        <v>315</v>
      </c>
      <c r="L11" s="31" t="s">
        <v>292</v>
      </c>
    </row>
    <row r="12" spans="1:12" ht="15">
      <c r="A12" s="62" t="s">
        <v>1593</v>
      </c>
      <c r="B12" s="95" t="s">
        <v>2473</v>
      </c>
      <c r="C12" s="62" t="s">
        <v>1589</v>
      </c>
      <c r="D12" s="62" t="s">
        <v>1590</v>
      </c>
      <c r="E12" s="76">
        <v>726</v>
      </c>
      <c r="F12" s="76">
        <f t="shared" si="0"/>
        <v>726</v>
      </c>
      <c r="G12" s="59">
        <v>180</v>
      </c>
      <c r="H12" s="33" t="s">
        <v>2468</v>
      </c>
      <c r="I12" s="31" t="s">
        <v>3026</v>
      </c>
      <c r="J12" s="40" t="s">
        <v>1256</v>
      </c>
      <c r="K12" s="37" t="s">
        <v>315</v>
      </c>
      <c r="L12" s="31" t="s">
        <v>292</v>
      </c>
    </row>
    <row r="13" spans="1:12" ht="15">
      <c r="A13" s="62" t="s">
        <v>1594</v>
      </c>
      <c r="B13" s="95" t="s">
        <v>2474</v>
      </c>
      <c r="C13" s="62" t="s">
        <v>1589</v>
      </c>
      <c r="D13" s="62" t="s">
        <v>1590</v>
      </c>
      <c r="E13" s="76">
        <v>765</v>
      </c>
      <c r="F13" s="76">
        <f t="shared" si="0"/>
        <v>765</v>
      </c>
      <c r="G13" s="59">
        <v>180</v>
      </c>
      <c r="H13" s="33" t="s">
        <v>2468</v>
      </c>
      <c r="I13" s="31" t="s">
        <v>3026</v>
      </c>
      <c r="J13" s="40" t="s">
        <v>1256</v>
      </c>
      <c r="K13" s="37" t="s">
        <v>315</v>
      </c>
      <c r="L13" s="31" t="s">
        <v>292</v>
      </c>
    </row>
    <row r="14" spans="1:12" ht="15">
      <c r="A14" s="62" t="s">
        <v>1595</v>
      </c>
      <c r="B14" s="95" t="s">
        <v>2475</v>
      </c>
      <c r="C14" s="62" t="s">
        <v>1589</v>
      </c>
      <c r="D14" s="62" t="s">
        <v>1590</v>
      </c>
      <c r="E14" s="76">
        <v>784</v>
      </c>
      <c r="F14" s="76">
        <f t="shared" si="0"/>
        <v>784</v>
      </c>
      <c r="G14" s="59">
        <v>180</v>
      </c>
      <c r="H14" s="33" t="s">
        <v>2468</v>
      </c>
      <c r="I14" s="31" t="s">
        <v>3026</v>
      </c>
      <c r="J14" s="40" t="s">
        <v>1256</v>
      </c>
      <c r="K14" s="37" t="s">
        <v>315</v>
      </c>
      <c r="L14" s="31" t="s">
        <v>292</v>
      </c>
    </row>
    <row r="15" spans="1:12" ht="15">
      <c r="A15" s="62" t="s">
        <v>1596</v>
      </c>
      <c r="B15" s="95" t="s">
        <v>2476</v>
      </c>
      <c r="C15" s="62" t="s">
        <v>1589</v>
      </c>
      <c r="D15" s="62" t="s">
        <v>1590</v>
      </c>
      <c r="E15" s="76">
        <v>806</v>
      </c>
      <c r="F15" s="76">
        <f t="shared" si="0"/>
        <v>806</v>
      </c>
      <c r="G15" s="59">
        <v>180</v>
      </c>
      <c r="H15" s="33" t="s">
        <v>2468</v>
      </c>
      <c r="I15" s="31" t="s">
        <v>3026</v>
      </c>
      <c r="J15" s="40" t="s">
        <v>1256</v>
      </c>
      <c r="K15" s="37" t="s">
        <v>315</v>
      </c>
      <c r="L15" s="31" t="s">
        <v>292</v>
      </c>
    </row>
    <row r="16" spans="1:12" ht="15">
      <c r="A16" s="62" t="s">
        <v>1597</v>
      </c>
      <c r="B16" s="95" t="s">
        <v>2477</v>
      </c>
      <c r="C16" s="62" t="s">
        <v>1589</v>
      </c>
      <c r="D16" s="62" t="s">
        <v>1590</v>
      </c>
      <c r="E16" s="76">
        <v>490</v>
      </c>
      <c r="F16" s="76">
        <f t="shared" si="0"/>
        <v>490</v>
      </c>
      <c r="G16" s="59">
        <v>180</v>
      </c>
      <c r="H16" s="33" t="s">
        <v>2468</v>
      </c>
      <c r="I16" s="31" t="s">
        <v>3026</v>
      </c>
      <c r="J16" s="40" t="s">
        <v>1256</v>
      </c>
      <c r="K16" s="37" t="s">
        <v>315</v>
      </c>
      <c r="L16" s="31" t="s">
        <v>292</v>
      </c>
    </row>
    <row r="17" spans="1:12" ht="15">
      <c r="A17" s="62" t="s">
        <v>1598</v>
      </c>
      <c r="B17" s="95" t="s">
        <v>2478</v>
      </c>
      <c r="C17" s="62" t="s">
        <v>1589</v>
      </c>
      <c r="D17" s="62" t="s">
        <v>1590</v>
      </c>
      <c r="E17" s="76">
        <v>903</v>
      </c>
      <c r="F17" s="76">
        <f t="shared" si="0"/>
        <v>903</v>
      </c>
      <c r="G17" s="59">
        <v>180</v>
      </c>
      <c r="H17" s="33" t="s">
        <v>2468</v>
      </c>
      <c r="I17" s="31" t="s">
        <v>3026</v>
      </c>
      <c r="J17" s="40" t="s">
        <v>1256</v>
      </c>
      <c r="K17" s="37" t="s">
        <v>315</v>
      </c>
      <c r="L17" s="31" t="s">
        <v>292</v>
      </c>
    </row>
    <row r="18" spans="1:12" ht="15">
      <c r="A18" s="62" t="s">
        <v>1599</v>
      </c>
      <c r="B18" s="95" t="s">
        <v>2479</v>
      </c>
      <c r="C18" s="62" t="s">
        <v>1589</v>
      </c>
      <c r="D18" s="62" t="s">
        <v>1590</v>
      </c>
      <c r="E18" s="76">
        <v>831</v>
      </c>
      <c r="F18" s="76">
        <f t="shared" si="0"/>
        <v>831</v>
      </c>
      <c r="G18" s="59">
        <v>180</v>
      </c>
      <c r="H18" s="33" t="s">
        <v>2468</v>
      </c>
      <c r="I18" s="31" t="s">
        <v>3026</v>
      </c>
      <c r="J18" s="40" t="s">
        <v>1256</v>
      </c>
      <c r="K18" s="37" t="s">
        <v>315</v>
      </c>
      <c r="L18" s="31" t="s">
        <v>292</v>
      </c>
    </row>
    <row r="19" spans="1:12" ht="15">
      <c r="A19" s="62" t="s">
        <v>3526</v>
      </c>
      <c r="B19" s="95" t="s">
        <v>3527</v>
      </c>
      <c r="C19" s="95" t="s">
        <v>1589</v>
      </c>
      <c r="D19" s="95" t="s">
        <v>1590</v>
      </c>
      <c r="E19" s="76">
        <v>854</v>
      </c>
      <c r="F19" s="76">
        <f t="shared" si="0"/>
        <v>854</v>
      </c>
      <c r="G19" s="59">
        <v>180</v>
      </c>
      <c r="H19" s="33" t="s">
        <v>2468</v>
      </c>
      <c r="I19" s="31" t="s">
        <v>3528</v>
      </c>
      <c r="J19" s="40" t="s">
        <v>1256</v>
      </c>
      <c r="K19" s="37" t="s">
        <v>315</v>
      </c>
      <c r="L19" s="31" t="s">
        <v>292</v>
      </c>
    </row>
    <row r="20" spans="1:12" ht="15">
      <c r="A20" s="62" t="s">
        <v>1600</v>
      </c>
      <c r="B20" s="95" t="s">
        <v>2480</v>
      </c>
      <c r="C20" s="62" t="s">
        <v>1589</v>
      </c>
      <c r="D20" s="62" t="s">
        <v>1590</v>
      </c>
      <c r="E20" s="76">
        <v>509</v>
      </c>
      <c r="F20" s="76">
        <f t="shared" si="0"/>
        <v>509</v>
      </c>
      <c r="G20" s="59">
        <v>180</v>
      </c>
      <c r="H20" s="33" t="s">
        <v>2468</v>
      </c>
      <c r="I20" s="31" t="s">
        <v>3026</v>
      </c>
      <c r="J20" s="40" t="s">
        <v>1256</v>
      </c>
      <c r="K20" s="37" t="s">
        <v>315</v>
      </c>
      <c r="L20" s="31" t="s">
        <v>292</v>
      </c>
    </row>
    <row r="21" spans="1:12" ht="15">
      <c r="A21" s="62" t="s">
        <v>1601</v>
      </c>
      <c r="B21" s="95" t="s">
        <v>2481</v>
      </c>
      <c r="C21" s="62" t="s">
        <v>1589</v>
      </c>
      <c r="D21" s="62" t="s">
        <v>1590</v>
      </c>
      <c r="E21" s="76">
        <v>927</v>
      </c>
      <c r="F21" s="76">
        <f t="shared" si="0"/>
        <v>927</v>
      </c>
      <c r="G21" s="59">
        <v>180</v>
      </c>
      <c r="H21" s="33" t="s">
        <v>2468</v>
      </c>
      <c r="I21" s="31" t="s">
        <v>3026</v>
      </c>
      <c r="J21" s="40" t="s">
        <v>1256</v>
      </c>
      <c r="K21" s="37" t="s">
        <v>315</v>
      </c>
      <c r="L21" s="31" t="s">
        <v>318</v>
      </c>
    </row>
    <row r="22" spans="1:12" ht="15">
      <c r="A22" s="60" t="s">
        <v>1602</v>
      </c>
      <c r="B22" s="60" t="s">
        <v>2483</v>
      </c>
      <c r="C22" s="60" t="s">
        <v>1603</v>
      </c>
      <c r="D22" s="60" t="s">
        <v>1590</v>
      </c>
      <c r="E22" s="61">
        <v>1059</v>
      </c>
      <c r="F22" s="61">
        <f t="shared" si="0"/>
        <v>1059</v>
      </c>
      <c r="G22" s="31">
        <v>180</v>
      </c>
      <c r="H22" s="27" t="s">
        <v>2469</v>
      </c>
      <c r="I22" s="31" t="s">
        <v>3025</v>
      </c>
      <c r="J22" s="40" t="s">
        <v>1256</v>
      </c>
      <c r="K22" s="37" t="s">
        <v>315</v>
      </c>
      <c r="L22" s="31" t="s">
        <v>292</v>
      </c>
    </row>
    <row r="23" spans="1:12" ht="15">
      <c r="A23" s="62" t="s">
        <v>1604</v>
      </c>
      <c r="B23" s="95" t="s">
        <v>2482</v>
      </c>
      <c r="C23" s="62" t="s">
        <v>1589</v>
      </c>
      <c r="D23" s="62" t="s">
        <v>1590</v>
      </c>
      <c r="E23" s="76">
        <v>952</v>
      </c>
      <c r="F23" s="76">
        <f t="shared" si="0"/>
        <v>952</v>
      </c>
      <c r="G23" s="59">
        <v>180</v>
      </c>
      <c r="H23" s="33" t="s">
        <v>2468</v>
      </c>
      <c r="I23" s="31" t="s">
        <v>3026</v>
      </c>
      <c r="J23" s="40" t="s">
        <v>1256</v>
      </c>
      <c r="K23" s="37" t="s">
        <v>315</v>
      </c>
      <c r="L23" s="31" t="s">
        <v>292</v>
      </c>
    </row>
    <row r="24" spans="1:12" ht="15">
      <c r="A24" s="62" t="s">
        <v>1605</v>
      </c>
      <c r="B24" s="62" t="s">
        <v>2484</v>
      </c>
      <c r="C24" s="62" t="s">
        <v>1589</v>
      </c>
      <c r="D24" s="62" t="s">
        <v>1590</v>
      </c>
      <c r="E24" s="76">
        <v>1055</v>
      </c>
      <c r="F24" s="76">
        <f t="shared" si="0"/>
        <v>1055</v>
      </c>
      <c r="G24" s="59">
        <v>180</v>
      </c>
      <c r="H24" s="33" t="s">
        <v>2468</v>
      </c>
      <c r="I24" s="31" t="s">
        <v>3026</v>
      </c>
      <c r="J24" s="40" t="s">
        <v>1256</v>
      </c>
      <c r="K24" s="37" t="s">
        <v>315</v>
      </c>
      <c r="L24" s="31" t="s">
        <v>292</v>
      </c>
    </row>
    <row r="25" spans="1:12" ht="15">
      <c r="A25" s="62" t="s">
        <v>1606</v>
      </c>
      <c r="B25" s="62" t="s">
        <v>2485</v>
      </c>
      <c r="C25" s="62" t="s">
        <v>1589</v>
      </c>
      <c r="D25" s="62" t="s">
        <v>1590</v>
      </c>
      <c r="E25" s="76">
        <v>876</v>
      </c>
      <c r="F25" s="76">
        <f t="shared" si="0"/>
        <v>876</v>
      </c>
      <c r="G25" s="59">
        <v>180</v>
      </c>
      <c r="H25" s="33" t="s">
        <v>2468</v>
      </c>
      <c r="I25" s="31" t="s">
        <v>3026</v>
      </c>
      <c r="J25" s="40" t="s">
        <v>1256</v>
      </c>
      <c r="K25" s="37" t="s">
        <v>315</v>
      </c>
      <c r="L25" s="31" t="s">
        <v>292</v>
      </c>
    </row>
    <row r="26" spans="1:12" ht="15">
      <c r="A26" s="95" t="s">
        <v>4080</v>
      </c>
      <c r="B26" s="95" t="s">
        <v>4081</v>
      </c>
      <c r="C26" s="62" t="s">
        <v>1589</v>
      </c>
      <c r="D26" s="62" t="s">
        <v>1590</v>
      </c>
      <c r="E26" s="76">
        <v>978</v>
      </c>
      <c r="F26" s="76">
        <f>E26*(1-$F$5)</f>
        <v>978</v>
      </c>
      <c r="G26" s="59">
        <v>180</v>
      </c>
      <c r="H26" s="33" t="s">
        <v>2468</v>
      </c>
      <c r="I26" s="31" t="s">
        <v>3026</v>
      </c>
      <c r="J26" s="40" t="s">
        <v>1256</v>
      </c>
      <c r="K26" s="37" t="s">
        <v>315</v>
      </c>
      <c r="L26" s="31" t="s">
        <v>292</v>
      </c>
    </row>
    <row r="27" spans="1:12" ht="15">
      <c r="A27" s="62" t="s">
        <v>1607</v>
      </c>
      <c r="B27" s="62" t="s">
        <v>2486</v>
      </c>
      <c r="C27" s="62" t="s">
        <v>1589</v>
      </c>
      <c r="D27" s="62" t="s">
        <v>1590</v>
      </c>
      <c r="E27" s="76">
        <v>941</v>
      </c>
      <c r="F27" s="76">
        <f t="shared" si="0"/>
        <v>941</v>
      </c>
      <c r="G27" s="59">
        <v>180</v>
      </c>
      <c r="H27" s="33" t="s">
        <v>2468</v>
      </c>
      <c r="I27" s="31" t="s">
        <v>3026</v>
      </c>
      <c r="J27" s="40" t="s">
        <v>1256</v>
      </c>
      <c r="K27" s="37" t="s">
        <v>315</v>
      </c>
      <c r="L27" s="31" t="s">
        <v>292</v>
      </c>
    </row>
    <row r="28" spans="1:12" ht="15">
      <c r="A28" s="62" t="s">
        <v>1608</v>
      </c>
      <c r="B28" s="62" t="s">
        <v>2487</v>
      </c>
      <c r="C28" s="62" t="s">
        <v>1589</v>
      </c>
      <c r="D28" s="62" t="s">
        <v>1590</v>
      </c>
      <c r="E28" s="76">
        <v>963</v>
      </c>
      <c r="F28" s="76">
        <f t="shared" si="0"/>
        <v>963</v>
      </c>
      <c r="G28" s="59">
        <v>200</v>
      </c>
      <c r="H28" s="33" t="s">
        <v>2468</v>
      </c>
      <c r="I28" s="31" t="s">
        <v>3026</v>
      </c>
      <c r="J28" s="40" t="s">
        <v>1256</v>
      </c>
      <c r="K28" s="37" t="s">
        <v>315</v>
      </c>
      <c r="L28" s="31" t="s">
        <v>292</v>
      </c>
    </row>
    <row r="29" spans="1:12" ht="15">
      <c r="A29" s="62" t="s">
        <v>1609</v>
      </c>
      <c r="B29" s="62" t="s">
        <v>2488</v>
      </c>
      <c r="C29" s="62" t="s">
        <v>1589</v>
      </c>
      <c r="D29" s="62" t="s">
        <v>1590</v>
      </c>
      <c r="E29" s="76">
        <v>971</v>
      </c>
      <c r="F29" s="76">
        <f t="shared" si="0"/>
        <v>971</v>
      </c>
      <c r="G29" s="59">
        <v>200</v>
      </c>
      <c r="H29" s="33" t="s">
        <v>2468</v>
      </c>
      <c r="I29" s="31" t="s">
        <v>3026</v>
      </c>
      <c r="J29" s="40" t="s">
        <v>1256</v>
      </c>
      <c r="K29" s="37" t="s">
        <v>315</v>
      </c>
      <c r="L29" s="31" t="s">
        <v>292</v>
      </c>
    </row>
    <row r="30" spans="1:12" ht="15">
      <c r="A30" s="62" t="s">
        <v>1610</v>
      </c>
      <c r="B30" s="62" t="s">
        <v>2489</v>
      </c>
      <c r="C30" s="62" t="s">
        <v>1589</v>
      </c>
      <c r="D30" s="62" t="s">
        <v>1590</v>
      </c>
      <c r="E30" s="76">
        <v>1013</v>
      </c>
      <c r="F30" s="76">
        <f t="shared" si="0"/>
        <v>1013</v>
      </c>
      <c r="G30" s="59">
        <v>200</v>
      </c>
      <c r="H30" s="33" t="s">
        <v>2468</v>
      </c>
      <c r="I30" s="31" t="s">
        <v>3026</v>
      </c>
      <c r="J30" s="40" t="s">
        <v>1256</v>
      </c>
      <c r="K30" s="37" t="s">
        <v>315</v>
      </c>
      <c r="L30" s="31" t="s">
        <v>292</v>
      </c>
    </row>
    <row r="31" spans="1:12" ht="15">
      <c r="A31" s="62" t="s">
        <v>1611</v>
      </c>
      <c r="B31" s="62" t="s">
        <v>2490</v>
      </c>
      <c r="C31" s="62" t="s">
        <v>1589</v>
      </c>
      <c r="D31" s="62" t="s">
        <v>1590</v>
      </c>
      <c r="E31" s="76">
        <v>1128</v>
      </c>
      <c r="F31" s="76">
        <f t="shared" si="0"/>
        <v>1128</v>
      </c>
      <c r="G31" s="59">
        <v>200</v>
      </c>
      <c r="H31" s="33" t="s">
        <v>2468</v>
      </c>
      <c r="I31" s="31" t="s">
        <v>3026</v>
      </c>
      <c r="J31" s="40" t="s">
        <v>1256</v>
      </c>
      <c r="K31" s="37" t="s">
        <v>315</v>
      </c>
      <c r="L31" s="31" t="s">
        <v>292</v>
      </c>
    </row>
    <row r="32" spans="1:12" ht="15">
      <c r="A32" s="62" t="s">
        <v>1612</v>
      </c>
      <c r="B32" s="62" t="s">
        <v>2491</v>
      </c>
      <c r="C32" s="62" t="s">
        <v>1589</v>
      </c>
      <c r="D32" s="62" t="s">
        <v>1590</v>
      </c>
      <c r="E32" s="76">
        <v>1093</v>
      </c>
      <c r="F32" s="76">
        <f t="shared" si="0"/>
        <v>1093</v>
      </c>
      <c r="G32" s="59">
        <v>200</v>
      </c>
      <c r="H32" s="33" t="s">
        <v>2468</v>
      </c>
      <c r="I32" s="31" t="s">
        <v>3026</v>
      </c>
      <c r="J32" s="40" t="s">
        <v>1256</v>
      </c>
      <c r="K32" s="37" t="s">
        <v>315</v>
      </c>
      <c r="L32" s="31" t="s">
        <v>292</v>
      </c>
    </row>
    <row r="33" spans="1:12" ht="15">
      <c r="A33" s="62" t="s">
        <v>1613</v>
      </c>
      <c r="B33" s="62" t="s">
        <v>2492</v>
      </c>
      <c r="C33" s="62" t="s">
        <v>1589</v>
      </c>
      <c r="D33" s="62" t="s">
        <v>1590</v>
      </c>
      <c r="E33" s="76">
        <v>1122</v>
      </c>
      <c r="F33" s="76">
        <f t="shared" si="0"/>
        <v>1122</v>
      </c>
      <c r="G33" s="59">
        <v>200</v>
      </c>
      <c r="H33" s="33" t="s">
        <v>2468</v>
      </c>
      <c r="I33" s="31" t="s">
        <v>3026</v>
      </c>
      <c r="J33" s="40" t="s">
        <v>1256</v>
      </c>
      <c r="K33" s="37" t="s">
        <v>315</v>
      </c>
      <c r="L33" s="31" t="s">
        <v>292</v>
      </c>
    </row>
    <row r="34" spans="1:12" ht="15">
      <c r="A34" s="62" t="s">
        <v>1614</v>
      </c>
      <c r="B34" s="62" t="s">
        <v>2493</v>
      </c>
      <c r="C34" s="62" t="s">
        <v>1589</v>
      </c>
      <c r="D34" s="62" t="s">
        <v>1590</v>
      </c>
      <c r="E34" s="76">
        <v>1148</v>
      </c>
      <c r="F34" s="76">
        <f t="shared" si="0"/>
        <v>1148</v>
      </c>
      <c r="G34" s="59">
        <v>200</v>
      </c>
      <c r="H34" s="33" t="s">
        <v>2468</v>
      </c>
      <c r="I34" s="31" t="s">
        <v>3026</v>
      </c>
      <c r="J34" s="40" t="s">
        <v>1256</v>
      </c>
      <c r="K34" s="37" t="s">
        <v>315</v>
      </c>
      <c r="L34" s="31" t="s">
        <v>292</v>
      </c>
    </row>
    <row r="35" spans="1:12" ht="15">
      <c r="A35" s="33" t="s">
        <v>1854</v>
      </c>
      <c r="B35" s="33" t="s">
        <v>2494</v>
      </c>
      <c r="C35" s="62" t="s">
        <v>1589</v>
      </c>
      <c r="D35" s="62" t="s">
        <v>1590</v>
      </c>
      <c r="E35" s="76">
        <v>1274</v>
      </c>
      <c r="F35" s="76">
        <f t="shared" si="0"/>
        <v>1274</v>
      </c>
      <c r="G35" s="59">
        <v>200</v>
      </c>
      <c r="H35" s="33" t="s">
        <v>2468</v>
      </c>
      <c r="I35" s="31" t="s">
        <v>3026</v>
      </c>
      <c r="J35" s="40" t="s">
        <v>1256</v>
      </c>
      <c r="K35" s="37" t="s">
        <v>315</v>
      </c>
      <c r="L35" s="31" t="s">
        <v>311</v>
      </c>
    </row>
    <row r="36" spans="1:12" ht="15">
      <c r="A36" s="62" t="s">
        <v>1615</v>
      </c>
      <c r="B36" s="62" t="s">
        <v>2495</v>
      </c>
      <c r="C36" s="62" t="s">
        <v>1589</v>
      </c>
      <c r="D36" s="62" t="s">
        <v>1590</v>
      </c>
      <c r="E36" s="76">
        <v>1070</v>
      </c>
      <c r="F36" s="76">
        <f t="shared" si="0"/>
        <v>1070</v>
      </c>
      <c r="G36" s="59">
        <v>200</v>
      </c>
      <c r="H36" s="33" t="s">
        <v>2468</v>
      </c>
      <c r="I36" s="31" t="s">
        <v>3026</v>
      </c>
      <c r="J36" s="40" t="s">
        <v>1256</v>
      </c>
      <c r="K36" s="37" t="s">
        <v>315</v>
      </c>
      <c r="L36" s="31" t="s">
        <v>292</v>
      </c>
    </row>
    <row r="37" spans="1:12" ht="15">
      <c r="A37" s="62" t="s">
        <v>1616</v>
      </c>
      <c r="B37" s="62" t="s">
        <v>2496</v>
      </c>
      <c r="C37" s="62" t="s">
        <v>1589</v>
      </c>
      <c r="D37" s="62" t="s">
        <v>1590</v>
      </c>
      <c r="E37" s="76">
        <v>1398</v>
      </c>
      <c r="F37" s="76">
        <f t="shared" si="0"/>
        <v>1398</v>
      </c>
      <c r="G37" s="59">
        <v>200</v>
      </c>
      <c r="H37" s="33" t="s">
        <v>2468</v>
      </c>
      <c r="I37" s="31" t="s">
        <v>3026</v>
      </c>
      <c r="J37" s="40" t="s">
        <v>1256</v>
      </c>
      <c r="K37" s="37" t="s">
        <v>315</v>
      </c>
      <c r="L37" s="31" t="s">
        <v>292</v>
      </c>
    </row>
    <row r="38" spans="1:12" ht="15">
      <c r="A38" s="62" t="s">
        <v>1617</v>
      </c>
      <c r="B38" s="62" t="s">
        <v>2497</v>
      </c>
      <c r="C38" s="62" t="s">
        <v>1589</v>
      </c>
      <c r="D38" s="62" t="s">
        <v>1590</v>
      </c>
      <c r="E38" s="76">
        <v>1019</v>
      </c>
      <c r="F38" s="76">
        <f t="shared" si="0"/>
        <v>1019</v>
      </c>
      <c r="G38" s="59">
        <v>230</v>
      </c>
      <c r="H38" s="33" t="s">
        <v>2468</v>
      </c>
      <c r="I38" s="31" t="s">
        <v>3026</v>
      </c>
      <c r="J38" s="40" t="s">
        <v>1256</v>
      </c>
      <c r="K38" s="37" t="s">
        <v>315</v>
      </c>
      <c r="L38" s="31" t="s">
        <v>292</v>
      </c>
    </row>
    <row r="39" spans="1:12" ht="15">
      <c r="A39" s="62" t="s">
        <v>1618</v>
      </c>
      <c r="B39" s="62" t="s">
        <v>2498</v>
      </c>
      <c r="C39" s="62" t="s">
        <v>1589</v>
      </c>
      <c r="D39" s="62" t="s">
        <v>1590</v>
      </c>
      <c r="E39" s="76">
        <v>979</v>
      </c>
      <c r="F39" s="76">
        <f t="shared" si="0"/>
        <v>979</v>
      </c>
      <c r="G39" s="59">
        <v>230</v>
      </c>
      <c r="H39" s="33" t="s">
        <v>2468</v>
      </c>
      <c r="I39" s="31" t="s">
        <v>3026</v>
      </c>
      <c r="J39" s="40" t="s">
        <v>1256</v>
      </c>
      <c r="K39" s="37" t="s">
        <v>315</v>
      </c>
      <c r="L39" s="31" t="s">
        <v>292</v>
      </c>
    </row>
    <row r="40" spans="1:12" ht="15">
      <c r="A40" s="62" t="s">
        <v>1619</v>
      </c>
      <c r="B40" s="62" t="s">
        <v>2499</v>
      </c>
      <c r="C40" s="62" t="s">
        <v>1589</v>
      </c>
      <c r="D40" s="62" t="s">
        <v>1590</v>
      </c>
      <c r="E40" s="76">
        <v>1019</v>
      </c>
      <c r="F40" s="76">
        <f t="shared" si="0"/>
        <v>1019</v>
      </c>
      <c r="G40" s="59">
        <v>230</v>
      </c>
      <c r="H40" s="33" t="s">
        <v>2468</v>
      </c>
      <c r="I40" s="31" t="s">
        <v>3026</v>
      </c>
      <c r="J40" s="40" t="s">
        <v>1256</v>
      </c>
      <c r="K40" s="37" t="s">
        <v>315</v>
      </c>
      <c r="L40" s="31" t="s">
        <v>292</v>
      </c>
    </row>
    <row r="41" spans="1:12" ht="15">
      <c r="A41" s="62" t="s">
        <v>1620</v>
      </c>
      <c r="B41" s="62" t="s">
        <v>2500</v>
      </c>
      <c r="C41" s="62" t="s">
        <v>1589</v>
      </c>
      <c r="D41" s="62" t="s">
        <v>1590</v>
      </c>
      <c r="E41" s="76">
        <v>1046</v>
      </c>
      <c r="F41" s="76">
        <f t="shared" si="0"/>
        <v>1046</v>
      </c>
      <c r="G41" s="59">
        <v>230</v>
      </c>
      <c r="H41" s="33" t="s">
        <v>2468</v>
      </c>
      <c r="I41" s="31" t="s">
        <v>3026</v>
      </c>
      <c r="J41" s="40" t="s">
        <v>1256</v>
      </c>
      <c r="K41" s="37" t="s">
        <v>315</v>
      </c>
      <c r="L41" s="31" t="s">
        <v>292</v>
      </c>
    </row>
    <row r="42" spans="1:12" ht="15">
      <c r="A42" s="62" t="s">
        <v>1621</v>
      </c>
      <c r="B42" s="62" t="s">
        <v>2501</v>
      </c>
      <c r="C42" s="62" t="s">
        <v>1589</v>
      </c>
      <c r="D42" s="62" t="s">
        <v>1590</v>
      </c>
      <c r="E42" s="76">
        <v>1071</v>
      </c>
      <c r="F42" s="76">
        <f t="shared" si="0"/>
        <v>1071</v>
      </c>
      <c r="G42" s="59">
        <v>230</v>
      </c>
      <c r="H42" s="33" t="s">
        <v>2468</v>
      </c>
      <c r="I42" s="31" t="s">
        <v>3026</v>
      </c>
      <c r="J42" s="40" t="s">
        <v>1256</v>
      </c>
      <c r="K42" s="37" t="s">
        <v>315</v>
      </c>
      <c r="L42" s="31" t="s">
        <v>292</v>
      </c>
    </row>
    <row r="43" spans="1:12" ht="15">
      <c r="A43" s="62" t="s">
        <v>1622</v>
      </c>
      <c r="B43" s="62" t="s">
        <v>2502</v>
      </c>
      <c r="C43" s="62" t="s">
        <v>1589</v>
      </c>
      <c r="D43" s="62" t="s">
        <v>1590</v>
      </c>
      <c r="E43" s="76">
        <v>1097</v>
      </c>
      <c r="F43" s="76">
        <f t="shared" si="0"/>
        <v>1097</v>
      </c>
      <c r="G43" s="59">
        <v>230</v>
      </c>
      <c r="H43" s="33" t="s">
        <v>2468</v>
      </c>
      <c r="I43" s="31" t="s">
        <v>3026</v>
      </c>
      <c r="J43" s="40" t="s">
        <v>1256</v>
      </c>
      <c r="K43" s="37" t="s">
        <v>315</v>
      </c>
      <c r="L43" s="31" t="s">
        <v>292</v>
      </c>
    </row>
    <row r="44" spans="1:12" ht="15">
      <c r="A44" s="62" t="s">
        <v>1623</v>
      </c>
      <c r="B44" s="62" t="s">
        <v>2503</v>
      </c>
      <c r="C44" s="62" t="s">
        <v>1589</v>
      </c>
      <c r="D44" s="62" t="s">
        <v>1590</v>
      </c>
      <c r="E44" s="76">
        <v>1384</v>
      </c>
      <c r="F44" s="76">
        <f t="shared" si="0"/>
        <v>1384</v>
      </c>
      <c r="G44" s="59">
        <v>230</v>
      </c>
      <c r="H44" s="33" t="s">
        <v>2468</v>
      </c>
      <c r="I44" s="31" t="s">
        <v>3026</v>
      </c>
      <c r="J44" s="40" t="s">
        <v>1256</v>
      </c>
      <c r="K44" s="37" t="s">
        <v>315</v>
      </c>
      <c r="L44" s="31" t="s">
        <v>292</v>
      </c>
    </row>
    <row r="45" spans="1:12" ht="15">
      <c r="A45" s="62" t="s">
        <v>1624</v>
      </c>
      <c r="B45" s="62" t="s">
        <v>2504</v>
      </c>
      <c r="C45" s="62" t="s">
        <v>1589</v>
      </c>
      <c r="D45" s="62" t="s">
        <v>1590</v>
      </c>
      <c r="E45" s="76">
        <v>1122</v>
      </c>
      <c r="F45" s="76">
        <f t="shared" si="0"/>
        <v>1122</v>
      </c>
      <c r="G45" s="59">
        <v>230</v>
      </c>
      <c r="H45" s="33" t="s">
        <v>2468</v>
      </c>
      <c r="I45" s="31" t="s">
        <v>3026</v>
      </c>
      <c r="J45" s="40" t="s">
        <v>1256</v>
      </c>
      <c r="K45" s="37" t="s">
        <v>315</v>
      </c>
      <c r="L45" s="31" t="s">
        <v>292</v>
      </c>
    </row>
    <row r="46" spans="1:12" ht="15">
      <c r="A46" s="62" t="s">
        <v>1625</v>
      </c>
      <c r="B46" s="62" t="s">
        <v>2505</v>
      </c>
      <c r="C46" s="62" t="s">
        <v>1589</v>
      </c>
      <c r="D46" s="62" t="s">
        <v>1590</v>
      </c>
      <c r="E46" s="76">
        <v>1175</v>
      </c>
      <c r="F46" s="76">
        <f t="shared" si="0"/>
        <v>1175</v>
      </c>
      <c r="G46" s="59">
        <v>230</v>
      </c>
      <c r="H46" s="33" t="s">
        <v>2468</v>
      </c>
      <c r="I46" s="31" t="s">
        <v>3026</v>
      </c>
      <c r="J46" s="40" t="s">
        <v>1256</v>
      </c>
      <c r="K46" s="37" t="s">
        <v>315</v>
      </c>
      <c r="L46" s="31" t="s">
        <v>292</v>
      </c>
    </row>
    <row r="47" spans="1:12" ht="15">
      <c r="A47" s="62" t="s">
        <v>1626</v>
      </c>
      <c r="B47" s="62" t="s">
        <v>2506</v>
      </c>
      <c r="C47" s="62" t="s">
        <v>1589</v>
      </c>
      <c r="D47" s="62" t="s">
        <v>1590</v>
      </c>
      <c r="E47" s="76">
        <v>1556</v>
      </c>
      <c r="F47" s="76">
        <f t="shared" si="0"/>
        <v>1556</v>
      </c>
      <c r="G47" s="59">
        <v>230</v>
      </c>
      <c r="H47" s="33" t="s">
        <v>2468</v>
      </c>
      <c r="I47" s="31" t="s">
        <v>3026</v>
      </c>
      <c r="J47" s="40" t="s">
        <v>1256</v>
      </c>
      <c r="K47" s="37" t="s">
        <v>315</v>
      </c>
      <c r="L47" s="31" t="s">
        <v>292</v>
      </c>
    </row>
    <row r="48" spans="1:12" ht="15">
      <c r="A48" s="62" t="s">
        <v>1627</v>
      </c>
      <c r="B48" s="62" t="s">
        <v>2507</v>
      </c>
      <c r="C48" s="62" t="s">
        <v>1589</v>
      </c>
      <c r="D48" s="62" t="s">
        <v>1590</v>
      </c>
      <c r="E48" s="76">
        <v>1226</v>
      </c>
      <c r="F48" s="76">
        <f t="shared" si="0"/>
        <v>1226</v>
      </c>
      <c r="G48" s="59">
        <v>230</v>
      </c>
      <c r="H48" s="33" t="s">
        <v>2468</v>
      </c>
      <c r="I48" s="31" t="s">
        <v>3026</v>
      </c>
      <c r="J48" s="40" t="s">
        <v>1256</v>
      </c>
      <c r="K48" s="37" t="s">
        <v>315</v>
      </c>
      <c r="L48" s="31" t="s">
        <v>292</v>
      </c>
    </row>
    <row r="49" spans="1:12" ht="15">
      <c r="A49" s="62" t="s">
        <v>1628</v>
      </c>
      <c r="B49" s="62" t="s">
        <v>2508</v>
      </c>
      <c r="C49" s="62" t="s">
        <v>1589</v>
      </c>
      <c r="D49" s="62" t="s">
        <v>1590</v>
      </c>
      <c r="E49" s="76">
        <v>1381</v>
      </c>
      <c r="F49" s="76">
        <f t="shared" si="0"/>
        <v>1381</v>
      </c>
      <c r="G49" s="59">
        <v>230</v>
      </c>
      <c r="H49" s="33" t="s">
        <v>2468</v>
      </c>
      <c r="I49" s="31" t="s">
        <v>3026</v>
      </c>
      <c r="J49" s="40" t="s">
        <v>1256</v>
      </c>
      <c r="K49" s="37" t="s">
        <v>315</v>
      </c>
      <c r="L49" s="31" t="s">
        <v>311</v>
      </c>
    </row>
    <row r="50" spans="1:12" ht="15">
      <c r="A50" s="62" t="s">
        <v>1629</v>
      </c>
      <c r="B50" s="62" t="s">
        <v>2509</v>
      </c>
      <c r="C50" s="62" t="s">
        <v>1589</v>
      </c>
      <c r="D50" s="62" t="s">
        <v>1590</v>
      </c>
      <c r="E50" s="76">
        <v>1252</v>
      </c>
      <c r="F50" s="76">
        <f t="shared" si="0"/>
        <v>1252</v>
      </c>
      <c r="G50" s="59">
        <v>230</v>
      </c>
      <c r="H50" s="33" t="s">
        <v>2468</v>
      </c>
      <c r="I50" s="31" t="s">
        <v>3026</v>
      </c>
      <c r="J50" s="40" t="s">
        <v>1256</v>
      </c>
      <c r="K50" s="37" t="s">
        <v>315</v>
      </c>
      <c r="L50" s="31" t="s">
        <v>292</v>
      </c>
    </row>
    <row r="51" spans="1:12" ht="15">
      <c r="A51" s="62" t="s">
        <v>1630</v>
      </c>
      <c r="B51" s="62" t="s">
        <v>2510</v>
      </c>
      <c r="C51" s="62" t="s">
        <v>1589</v>
      </c>
      <c r="D51" s="62" t="s">
        <v>1590</v>
      </c>
      <c r="E51" s="76">
        <v>1303</v>
      </c>
      <c r="F51" s="76">
        <f t="shared" si="0"/>
        <v>1303</v>
      </c>
      <c r="G51" s="59">
        <v>230</v>
      </c>
      <c r="H51" s="33" t="s">
        <v>2468</v>
      </c>
      <c r="I51" s="31" t="s">
        <v>3026</v>
      </c>
      <c r="J51" s="40" t="s">
        <v>1256</v>
      </c>
      <c r="K51" s="37" t="s">
        <v>315</v>
      </c>
      <c r="L51" s="31" t="s">
        <v>292</v>
      </c>
    </row>
    <row r="52" spans="1:12" ht="15">
      <c r="A52" s="62" t="s">
        <v>1631</v>
      </c>
      <c r="B52" s="62" t="s">
        <v>2511</v>
      </c>
      <c r="C52" s="62" t="s">
        <v>1589</v>
      </c>
      <c r="D52" s="62" t="s">
        <v>1590</v>
      </c>
      <c r="E52" s="76">
        <v>1353</v>
      </c>
      <c r="F52" s="76">
        <f t="shared" si="0"/>
        <v>1353</v>
      </c>
      <c r="G52" s="59">
        <v>230</v>
      </c>
      <c r="H52" s="33" t="s">
        <v>2468</v>
      </c>
      <c r="I52" s="31" t="s">
        <v>3026</v>
      </c>
      <c r="J52" s="40" t="s">
        <v>1256</v>
      </c>
      <c r="K52" s="37" t="s">
        <v>315</v>
      </c>
      <c r="L52" s="31" t="s">
        <v>292</v>
      </c>
    </row>
    <row r="53" spans="1:12" ht="15">
      <c r="A53" s="62" t="s">
        <v>1632</v>
      </c>
      <c r="B53" s="62" t="s">
        <v>2512</v>
      </c>
      <c r="C53" s="62" t="s">
        <v>1589</v>
      </c>
      <c r="D53" s="62" t="s">
        <v>1590</v>
      </c>
      <c r="E53" s="76">
        <v>1405</v>
      </c>
      <c r="F53" s="76">
        <f t="shared" si="0"/>
        <v>1405</v>
      </c>
      <c r="G53" s="59">
        <v>230</v>
      </c>
      <c r="H53" s="33" t="s">
        <v>2468</v>
      </c>
      <c r="I53" s="31" t="s">
        <v>3026</v>
      </c>
      <c r="J53" s="40" t="s">
        <v>1256</v>
      </c>
      <c r="K53" s="37" t="s">
        <v>315</v>
      </c>
      <c r="L53" s="31" t="s">
        <v>292</v>
      </c>
    </row>
    <row r="54" spans="1:12" ht="15">
      <c r="A54" s="62" t="s">
        <v>1633</v>
      </c>
      <c r="B54" s="62" t="s">
        <v>2513</v>
      </c>
      <c r="C54" s="62" t="s">
        <v>1589</v>
      </c>
      <c r="D54" s="62" t="s">
        <v>1590</v>
      </c>
      <c r="E54" s="76">
        <v>1457</v>
      </c>
      <c r="F54" s="76">
        <f t="shared" si="0"/>
        <v>1457</v>
      </c>
      <c r="G54" s="59">
        <v>230</v>
      </c>
      <c r="H54" s="33" t="s">
        <v>2468</v>
      </c>
      <c r="I54" s="31" t="s">
        <v>3026</v>
      </c>
      <c r="J54" s="40" t="s">
        <v>1256</v>
      </c>
      <c r="K54" s="37" t="s">
        <v>315</v>
      </c>
      <c r="L54" s="31" t="s">
        <v>318</v>
      </c>
    </row>
    <row r="55" spans="1:12" ht="15">
      <c r="A55" s="62" t="s">
        <v>1634</v>
      </c>
      <c r="B55" s="62" t="s">
        <v>2514</v>
      </c>
      <c r="C55" s="62" t="s">
        <v>1589</v>
      </c>
      <c r="D55" s="62" t="s">
        <v>1590</v>
      </c>
      <c r="E55" s="76">
        <v>1841</v>
      </c>
      <c r="F55" s="76">
        <f t="shared" si="0"/>
        <v>1841</v>
      </c>
      <c r="G55" s="59">
        <v>230</v>
      </c>
      <c r="H55" s="33" t="s">
        <v>2468</v>
      </c>
      <c r="I55" s="31" t="s">
        <v>3026</v>
      </c>
      <c r="J55" s="40" t="s">
        <v>1256</v>
      </c>
      <c r="K55" s="37" t="s">
        <v>315</v>
      </c>
      <c r="L55" s="31" t="s">
        <v>292</v>
      </c>
    </row>
    <row r="56" spans="1:12" ht="15">
      <c r="A56" s="60" t="s">
        <v>1635</v>
      </c>
      <c r="B56" s="60" t="s">
        <v>2515</v>
      </c>
      <c r="C56" s="60" t="s">
        <v>1636</v>
      </c>
      <c r="D56" s="60" t="s">
        <v>1590</v>
      </c>
      <c r="E56" s="61">
        <v>1579</v>
      </c>
      <c r="F56" s="61">
        <f t="shared" si="0"/>
        <v>1579</v>
      </c>
      <c r="G56" s="31">
        <v>230</v>
      </c>
      <c r="H56" s="27" t="s">
        <v>2469</v>
      </c>
      <c r="I56" s="31" t="s">
        <v>3025</v>
      </c>
      <c r="J56" s="40" t="s">
        <v>1256</v>
      </c>
      <c r="K56" s="37" t="s">
        <v>315</v>
      </c>
      <c r="L56" s="31" t="s">
        <v>292</v>
      </c>
    </row>
    <row r="57" spans="1:12" ht="15">
      <c r="A57" s="62" t="s">
        <v>1637</v>
      </c>
      <c r="B57" s="62" t="s">
        <v>2516</v>
      </c>
      <c r="C57" s="62" t="s">
        <v>1589</v>
      </c>
      <c r="D57" s="62" t="s">
        <v>1590</v>
      </c>
      <c r="E57" s="76">
        <v>1215</v>
      </c>
      <c r="F57" s="76">
        <f t="shared" si="0"/>
        <v>1215</v>
      </c>
      <c r="G57" s="59">
        <v>230</v>
      </c>
      <c r="H57" s="33" t="s">
        <v>2468</v>
      </c>
      <c r="I57" s="31" t="s">
        <v>3026</v>
      </c>
      <c r="J57" s="40" t="s">
        <v>1256</v>
      </c>
      <c r="K57" s="37" t="s">
        <v>315</v>
      </c>
      <c r="L57" s="31" t="s">
        <v>292</v>
      </c>
    </row>
    <row r="58" spans="1:12" ht="15">
      <c r="A58" s="62" t="s">
        <v>1638</v>
      </c>
      <c r="B58" s="62" t="s">
        <v>2517</v>
      </c>
      <c r="C58" s="62" t="s">
        <v>1636</v>
      </c>
      <c r="D58" s="62" t="s">
        <v>1590</v>
      </c>
      <c r="E58" s="76">
        <v>1631</v>
      </c>
      <c r="F58" s="76">
        <f t="shared" si="0"/>
        <v>1631</v>
      </c>
      <c r="G58" s="59">
        <v>230</v>
      </c>
      <c r="H58" s="33" t="s">
        <v>2469</v>
      </c>
      <c r="I58" s="31" t="s">
        <v>3025</v>
      </c>
      <c r="J58" s="40" t="s">
        <v>1256</v>
      </c>
      <c r="K58" s="37" t="s">
        <v>315</v>
      </c>
      <c r="L58" s="31" t="s">
        <v>292</v>
      </c>
    </row>
    <row r="59" spans="1:12" ht="15">
      <c r="A59" s="62" t="s">
        <v>1639</v>
      </c>
      <c r="B59" s="62" t="s">
        <v>2518</v>
      </c>
      <c r="C59" s="62" t="s">
        <v>1589</v>
      </c>
      <c r="D59" s="62" t="s">
        <v>1590</v>
      </c>
      <c r="E59" s="76">
        <v>1255</v>
      </c>
      <c r="F59" s="76">
        <f t="shared" si="0"/>
        <v>1255</v>
      </c>
      <c r="G59" s="59">
        <v>230</v>
      </c>
      <c r="H59" s="33" t="s">
        <v>2468</v>
      </c>
      <c r="I59" s="31" t="s">
        <v>3026</v>
      </c>
      <c r="J59" s="40" t="s">
        <v>1256</v>
      </c>
      <c r="K59" s="37" t="s">
        <v>315</v>
      </c>
      <c r="L59" s="31" t="s">
        <v>292</v>
      </c>
    </row>
    <row r="60" spans="1:12" ht="15">
      <c r="A60" s="62" t="s">
        <v>1640</v>
      </c>
      <c r="B60" s="62" t="s">
        <v>2519</v>
      </c>
      <c r="C60" s="62" t="s">
        <v>1636</v>
      </c>
      <c r="D60" s="62" t="s">
        <v>1590</v>
      </c>
      <c r="E60" s="76">
        <v>1680</v>
      </c>
      <c r="F60" s="76">
        <f t="shared" si="0"/>
        <v>1680</v>
      </c>
      <c r="G60" s="59">
        <v>230</v>
      </c>
      <c r="H60" s="33" t="s">
        <v>2469</v>
      </c>
      <c r="I60" s="31" t="s">
        <v>3025</v>
      </c>
      <c r="J60" s="40" t="s">
        <v>1256</v>
      </c>
      <c r="K60" s="37" t="s">
        <v>315</v>
      </c>
      <c r="L60" s="31" t="s">
        <v>292</v>
      </c>
    </row>
    <row r="61" spans="1:12" ht="15">
      <c r="A61" s="62" t="s">
        <v>1641</v>
      </c>
      <c r="B61" s="62" t="s">
        <v>2520</v>
      </c>
      <c r="C61" s="62" t="s">
        <v>1589</v>
      </c>
      <c r="D61" s="62" t="s">
        <v>1590</v>
      </c>
      <c r="E61" s="76">
        <v>1294</v>
      </c>
      <c r="F61" s="76">
        <f t="shared" si="0"/>
        <v>1294</v>
      </c>
      <c r="G61" s="59">
        <v>230</v>
      </c>
      <c r="H61" s="33" t="s">
        <v>2468</v>
      </c>
      <c r="I61" s="31" t="s">
        <v>3026</v>
      </c>
      <c r="J61" s="40" t="s">
        <v>1256</v>
      </c>
      <c r="K61" s="37" t="s">
        <v>315</v>
      </c>
      <c r="L61" s="31" t="s">
        <v>292</v>
      </c>
    </row>
    <row r="62" spans="1:12" ht="15">
      <c r="A62" s="62" t="s">
        <v>1642</v>
      </c>
      <c r="B62" s="62" t="s">
        <v>2521</v>
      </c>
      <c r="C62" s="62" t="s">
        <v>1636</v>
      </c>
      <c r="D62" s="62" t="s">
        <v>1590</v>
      </c>
      <c r="E62" s="76">
        <v>1733</v>
      </c>
      <c r="F62" s="76">
        <f t="shared" si="0"/>
        <v>1733</v>
      </c>
      <c r="G62" s="59">
        <v>230</v>
      </c>
      <c r="H62" s="33" t="s">
        <v>2469</v>
      </c>
      <c r="I62" s="31" t="s">
        <v>3025</v>
      </c>
      <c r="J62" s="40" t="s">
        <v>1256</v>
      </c>
      <c r="K62" s="37" t="s">
        <v>315</v>
      </c>
      <c r="L62" s="31" t="s">
        <v>292</v>
      </c>
    </row>
    <row r="63" spans="1:12" ht="15">
      <c r="A63" s="62" t="s">
        <v>1643</v>
      </c>
      <c r="B63" s="95" t="s">
        <v>2522</v>
      </c>
      <c r="C63" s="62" t="s">
        <v>1589</v>
      </c>
      <c r="D63" s="62" t="s">
        <v>1590</v>
      </c>
      <c r="E63" s="76">
        <v>1334</v>
      </c>
      <c r="F63" s="76">
        <f t="shared" si="0"/>
        <v>1334</v>
      </c>
      <c r="G63" s="59">
        <v>230</v>
      </c>
      <c r="H63" s="33" t="s">
        <v>2468</v>
      </c>
      <c r="I63" s="31" t="s">
        <v>3026</v>
      </c>
      <c r="J63" s="40" t="s">
        <v>1256</v>
      </c>
      <c r="K63" s="37" t="s">
        <v>315</v>
      </c>
      <c r="L63" s="31" t="s">
        <v>292</v>
      </c>
    </row>
    <row r="64" spans="1:12" ht="15">
      <c r="A64" s="62" t="s">
        <v>1644</v>
      </c>
      <c r="B64" s="62" t="s">
        <v>2523</v>
      </c>
      <c r="C64" s="62" t="s">
        <v>1636</v>
      </c>
      <c r="D64" s="62" t="s">
        <v>1590</v>
      </c>
      <c r="E64" s="76">
        <v>1785</v>
      </c>
      <c r="F64" s="76">
        <f t="shared" si="0"/>
        <v>1785</v>
      </c>
      <c r="G64" s="59">
        <v>230</v>
      </c>
      <c r="H64" s="33" t="s">
        <v>2469</v>
      </c>
      <c r="I64" s="31" t="s">
        <v>3025</v>
      </c>
      <c r="J64" s="40" t="s">
        <v>1256</v>
      </c>
      <c r="K64" s="37" t="s">
        <v>315</v>
      </c>
      <c r="L64" s="31" t="s">
        <v>292</v>
      </c>
    </row>
    <row r="65" spans="1:12" ht="15">
      <c r="A65" s="62" t="s">
        <v>1645</v>
      </c>
      <c r="B65" s="62" t="s">
        <v>2524</v>
      </c>
      <c r="C65" s="62" t="s">
        <v>1589</v>
      </c>
      <c r="D65" s="62" t="s">
        <v>1590</v>
      </c>
      <c r="E65" s="76">
        <v>1374</v>
      </c>
      <c r="F65" s="76">
        <f t="shared" si="0"/>
        <v>1374</v>
      </c>
      <c r="G65" s="59">
        <v>230</v>
      </c>
      <c r="H65" s="33" t="s">
        <v>2468</v>
      </c>
      <c r="I65" s="31" t="s">
        <v>3026</v>
      </c>
      <c r="J65" s="40" t="s">
        <v>1256</v>
      </c>
      <c r="K65" s="37" t="s">
        <v>315</v>
      </c>
      <c r="L65" s="31" t="s">
        <v>318</v>
      </c>
    </row>
    <row r="66" spans="1:12" ht="15">
      <c r="A66" s="62" t="s">
        <v>1646</v>
      </c>
      <c r="B66" s="62" t="s">
        <v>2525</v>
      </c>
      <c r="C66" s="62" t="s">
        <v>1636</v>
      </c>
      <c r="D66" s="62" t="s">
        <v>1590</v>
      </c>
      <c r="E66" s="76">
        <v>1836</v>
      </c>
      <c r="F66" s="76">
        <f t="shared" si="0"/>
        <v>1836</v>
      </c>
      <c r="G66" s="59">
        <v>230</v>
      </c>
      <c r="H66" s="33" t="s">
        <v>2469</v>
      </c>
      <c r="I66" s="31" t="s">
        <v>3025</v>
      </c>
      <c r="J66" s="40" t="s">
        <v>1256</v>
      </c>
      <c r="K66" s="37" t="s">
        <v>315</v>
      </c>
      <c r="L66" s="31" t="s">
        <v>292</v>
      </c>
    </row>
    <row r="67" spans="1:12" ht="15">
      <c r="A67" s="62" t="s">
        <v>1647</v>
      </c>
      <c r="B67" s="62" t="s">
        <v>2526</v>
      </c>
      <c r="C67" s="62" t="s">
        <v>1589</v>
      </c>
      <c r="D67" s="62" t="s">
        <v>1590</v>
      </c>
      <c r="E67" s="76">
        <v>1525</v>
      </c>
      <c r="F67" s="76">
        <f t="shared" si="0"/>
        <v>1525</v>
      </c>
      <c r="G67" s="59">
        <v>230</v>
      </c>
      <c r="H67" s="33" t="s">
        <v>2468</v>
      </c>
      <c r="I67" s="31" t="s">
        <v>3026</v>
      </c>
      <c r="J67" s="40" t="s">
        <v>1256</v>
      </c>
      <c r="K67" s="37" t="s">
        <v>315</v>
      </c>
      <c r="L67" s="31" t="s">
        <v>292</v>
      </c>
    </row>
    <row r="68" spans="1:12" ht="15">
      <c r="A68" s="62" t="s">
        <v>1879</v>
      </c>
      <c r="B68" s="62" t="s">
        <v>2527</v>
      </c>
      <c r="C68" s="95" t="s">
        <v>1589</v>
      </c>
      <c r="D68" s="95" t="s">
        <v>1590</v>
      </c>
      <c r="E68" s="76">
        <v>1601</v>
      </c>
      <c r="F68" s="76">
        <f t="shared" si="0"/>
        <v>1601</v>
      </c>
      <c r="G68" s="59">
        <v>230</v>
      </c>
      <c r="H68" s="33" t="s">
        <v>2468</v>
      </c>
      <c r="I68" s="31" t="s">
        <v>3026</v>
      </c>
      <c r="J68" s="40" t="s">
        <v>1256</v>
      </c>
      <c r="K68" s="37" t="s">
        <v>315</v>
      </c>
      <c r="L68" s="31" t="s">
        <v>292</v>
      </c>
    </row>
    <row r="69" spans="1:12" ht="15">
      <c r="A69" s="62" t="s">
        <v>1648</v>
      </c>
      <c r="B69" s="62" t="s">
        <v>2528</v>
      </c>
      <c r="C69" s="62" t="s">
        <v>1589</v>
      </c>
      <c r="D69" s="62" t="s">
        <v>1590</v>
      </c>
      <c r="E69" s="76">
        <v>1414</v>
      </c>
      <c r="F69" s="76">
        <f t="shared" si="0"/>
        <v>1414</v>
      </c>
      <c r="G69" s="59">
        <v>230</v>
      </c>
      <c r="H69" s="33" t="s">
        <v>2468</v>
      </c>
      <c r="I69" s="31" t="s">
        <v>3026</v>
      </c>
      <c r="J69" s="40" t="s">
        <v>1256</v>
      </c>
      <c r="K69" s="37" t="s">
        <v>315</v>
      </c>
      <c r="L69" s="31" t="s">
        <v>292</v>
      </c>
    </row>
    <row r="70" spans="1:12" ht="15">
      <c r="A70" s="62" t="s">
        <v>1649</v>
      </c>
      <c r="B70" s="62" t="s">
        <v>2529</v>
      </c>
      <c r="C70" s="62" t="s">
        <v>1636</v>
      </c>
      <c r="D70" s="62" t="s">
        <v>1590</v>
      </c>
      <c r="E70" s="76">
        <v>1885</v>
      </c>
      <c r="F70" s="76">
        <f t="shared" si="0"/>
        <v>1885</v>
      </c>
      <c r="G70" s="59">
        <v>230</v>
      </c>
      <c r="H70" s="33" t="s">
        <v>2469</v>
      </c>
      <c r="I70" s="31" t="s">
        <v>3025</v>
      </c>
      <c r="J70" s="40" t="s">
        <v>1256</v>
      </c>
      <c r="K70" s="37" t="s">
        <v>315</v>
      </c>
      <c r="L70" s="31" t="s">
        <v>292</v>
      </c>
    </row>
    <row r="71" spans="1:12" ht="15">
      <c r="A71" s="62" t="s">
        <v>1650</v>
      </c>
      <c r="B71" s="62" t="s">
        <v>2530</v>
      </c>
      <c r="C71" s="62" t="s">
        <v>1589</v>
      </c>
      <c r="D71" s="62" t="s">
        <v>1590</v>
      </c>
      <c r="E71" s="76">
        <v>1454</v>
      </c>
      <c r="F71" s="76">
        <f t="shared" si="0"/>
        <v>1454</v>
      </c>
      <c r="G71" s="59">
        <v>230</v>
      </c>
      <c r="H71" s="33" t="s">
        <v>2468</v>
      </c>
      <c r="I71" s="31" t="s">
        <v>3026</v>
      </c>
      <c r="J71" s="40" t="s">
        <v>1256</v>
      </c>
      <c r="K71" s="37" t="s">
        <v>315</v>
      </c>
      <c r="L71" s="31" t="s">
        <v>292</v>
      </c>
    </row>
    <row r="72" spans="1:12" ht="15">
      <c r="A72" s="95" t="s">
        <v>3177</v>
      </c>
      <c r="B72" s="95" t="s">
        <v>3006</v>
      </c>
      <c r="C72" s="62" t="s">
        <v>1636</v>
      </c>
      <c r="D72" s="62" t="s">
        <v>1590</v>
      </c>
      <c r="E72" s="76">
        <v>1934</v>
      </c>
      <c r="F72" s="76">
        <f>E72*(1-$F$5)</f>
        <v>1934</v>
      </c>
      <c r="G72" s="59">
        <v>230</v>
      </c>
      <c r="H72" s="33" t="s">
        <v>2469</v>
      </c>
      <c r="I72" s="31" t="s">
        <v>3025</v>
      </c>
      <c r="J72" s="40" t="s">
        <v>1256</v>
      </c>
      <c r="K72" s="37" t="s">
        <v>315</v>
      </c>
      <c r="L72" s="31" t="s">
        <v>292</v>
      </c>
    </row>
    <row r="73" spans="1:12" ht="15">
      <c r="A73" s="62" t="s">
        <v>1651</v>
      </c>
      <c r="B73" s="62" t="s">
        <v>2531</v>
      </c>
      <c r="C73" s="62" t="s">
        <v>1636</v>
      </c>
      <c r="D73" s="62" t="s">
        <v>1590</v>
      </c>
      <c r="E73" s="76">
        <v>2546</v>
      </c>
      <c r="F73" s="76">
        <f t="shared" si="0"/>
        <v>2546</v>
      </c>
      <c r="G73" s="59">
        <v>230</v>
      </c>
      <c r="H73" s="33" t="s">
        <v>2469</v>
      </c>
      <c r="I73" s="31" t="s">
        <v>3025</v>
      </c>
      <c r="J73" s="40" t="s">
        <v>1256</v>
      </c>
      <c r="K73" s="37" t="s">
        <v>315</v>
      </c>
      <c r="L73" s="31" t="s">
        <v>292</v>
      </c>
    </row>
    <row r="74" spans="1:12" ht="15">
      <c r="A74" s="62" t="s">
        <v>3982</v>
      </c>
      <c r="B74" s="95" t="s">
        <v>3983</v>
      </c>
      <c r="C74" s="95" t="s">
        <v>1589</v>
      </c>
      <c r="D74" s="62" t="s">
        <v>1590</v>
      </c>
      <c r="E74" s="76">
        <v>1454</v>
      </c>
      <c r="F74" s="76">
        <f>E74*(1-$F$5)</f>
        <v>1454</v>
      </c>
      <c r="G74" s="59">
        <v>230</v>
      </c>
      <c r="H74" s="33" t="s">
        <v>2468</v>
      </c>
      <c r="I74" s="31" t="s">
        <v>3026</v>
      </c>
      <c r="J74" s="40" t="s">
        <v>1256</v>
      </c>
      <c r="K74" s="37" t="s">
        <v>315</v>
      </c>
      <c r="L74" s="31" t="s">
        <v>292</v>
      </c>
    </row>
    <row r="75" spans="1:12" ht="15">
      <c r="A75" s="62" t="s">
        <v>1652</v>
      </c>
      <c r="B75" s="62" t="s">
        <v>2532</v>
      </c>
      <c r="C75" s="62" t="s">
        <v>1603</v>
      </c>
      <c r="D75" s="62" t="s">
        <v>1590</v>
      </c>
      <c r="E75" s="76">
        <v>1323</v>
      </c>
      <c r="F75" s="76">
        <f t="shared" si="0"/>
        <v>1323</v>
      </c>
      <c r="G75" s="59">
        <v>250</v>
      </c>
      <c r="H75" s="33" t="s">
        <v>2469</v>
      </c>
      <c r="I75" s="31" t="s">
        <v>3025</v>
      </c>
      <c r="J75" s="40" t="s">
        <v>1256</v>
      </c>
      <c r="K75" s="37" t="s">
        <v>315</v>
      </c>
      <c r="L75" s="31" t="s">
        <v>318</v>
      </c>
    </row>
    <row r="76" spans="1:12" ht="15">
      <c r="A76" s="62" t="s">
        <v>1653</v>
      </c>
      <c r="B76" s="62" t="s">
        <v>2533</v>
      </c>
      <c r="C76" s="62" t="s">
        <v>1589</v>
      </c>
      <c r="D76" s="62" t="s">
        <v>1590</v>
      </c>
      <c r="E76" s="76">
        <v>1327</v>
      </c>
      <c r="F76" s="76">
        <f t="shared" si="0"/>
        <v>1327</v>
      </c>
      <c r="G76" s="59">
        <v>250</v>
      </c>
      <c r="H76" s="33" t="s">
        <v>2468</v>
      </c>
      <c r="I76" s="31" t="s">
        <v>3026</v>
      </c>
      <c r="J76" s="40" t="s">
        <v>1256</v>
      </c>
      <c r="K76" s="37" t="s">
        <v>315</v>
      </c>
      <c r="L76" s="31" t="s">
        <v>292</v>
      </c>
    </row>
    <row r="77" spans="1:12" ht="15">
      <c r="A77" s="62" t="s">
        <v>1654</v>
      </c>
      <c r="B77" s="62" t="s">
        <v>2534</v>
      </c>
      <c r="C77" s="62" t="s">
        <v>1589</v>
      </c>
      <c r="D77" s="62" t="s">
        <v>1590</v>
      </c>
      <c r="E77" s="76">
        <v>1386</v>
      </c>
      <c r="F77" s="76">
        <f t="shared" si="0"/>
        <v>1386</v>
      </c>
      <c r="G77" s="59">
        <v>250</v>
      </c>
      <c r="H77" s="33" t="s">
        <v>2468</v>
      </c>
      <c r="I77" s="31" t="s">
        <v>3026</v>
      </c>
      <c r="J77" s="40" t="s">
        <v>1256</v>
      </c>
      <c r="K77" s="37" t="s">
        <v>315</v>
      </c>
      <c r="L77" s="31" t="s">
        <v>292</v>
      </c>
    </row>
    <row r="78" spans="1:12" ht="15">
      <c r="A78" s="62" t="s">
        <v>1655</v>
      </c>
      <c r="B78" s="62" t="s">
        <v>2535</v>
      </c>
      <c r="C78" s="62" t="s">
        <v>1589</v>
      </c>
      <c r="D78" s="62" t="s">
        <v>1590</v>
      </c>
      <c r="E78" s="76">
        <v>1415</v>
      </c>
      <c r="F78" s="76">
        <f t="shared" si="0"/>
        <v>1415</v>
      </c>
      <c r="G78" s="59">
        <v>250</v>
      </c>
      <c r="H78" s="33" t="s">
        <v>2468</v>
      </c>
      <c r="I78" s="31" t="s">
        <v>3026</v>
      </c>
      <c r="J78" s="40" t="s">
        <v>1256</v>
      </c>
      <c r="K78" s="37" t="s">
        <v>315</v>
      </c>
      <c r="L78" s="31" t="s">
        <v>292</v>
      </c>
    </row>
    <row r="79" spans="1:12" ht="15">
      <c r="A79" s="62" t="s">
        <v>1656</v>
      </c>
      <c r="B79" s="62" t="s">
        <v>2536</v>
      </c>
      <c r="C79" s="62" t="s">
        <v>1589</v>
      </c>
      <c r="D79" s="62" t="s">
        <v>1590</v>
      </c>
      <c r="E79" s="76">
        <v>1474</v>
      </c>
      <c r="F79" s="76">
        <f t="shared" si="0"/>
        <v>1474</v>
      </c>
      <c r="G79" s="59">
        <v>250</v>
      </c>
      <c r="H79" s="33" t="s">
        <v>2468</v>
      </c>
      <c r="I79" s="31" t="s">
        <v>3026</v>
      </c>
      <c r="J79" s="40" t="s">
        <v>1256</v>
      </c>
      <c r="K79" s="37" t="s">
        <v>315</v>
      </c>
      <c r="L79" s="31" t="s">
        <v>292</v>
      </c>
    </row>
    <row r="80" spans="1:12" ht="15">
      <c r="A80" s="62" t="s">
        <v>1657</v>
      </c>
      <c r="B80" s="62" t="s">
        <v>2537</v>
      </c>
      <c r="C80" s="62" t="s">
        <v>1589</v>
      </c>
      <c r="D80" s="62" t="s">
        <v>1590</v>
      </c>
      <c r="E80" s="76">
        <v>1894</v>
      </c>
      <c r="F80" s="76">
        <f aca="true" t="shared" si="1" ref="F80:F153">E80*(1-$F$5)</f>
        <v>1894</v>
      </c>
      <c r="G80" s="59">
        <v>250</v>
      </c>
      <c r="H80" s="33" t="s">
        <v>2468</v>
      </c>
      <c r="I80" s="31" t="s">
        <v>3026</v>
      </c>
      <c r="J80" s="40" t="s">
        <v>1256</v>
      </c>
      <c r="K80" s="37" t="s">
        <v>315</v>
      </c>
      <c r="L80" s="31" t="s">
        <v>311</v>
      </c>
    </row>
    <row r="81" spans="1:12" ht="15">
      <c r="A81" s="62" t="s">
        <v>1658</v>
      </c>
      <c r="B81" s="62" t="s">
        <v>2538</v>
      </c>
      <c r="C81" s="62" t="s">
        <v>1589</v>
      </c>
      <c r="D81" s="62" t="s">
        <v>1590</v>
      </c>
      <c r="E81" s="76">
        <v>1532</v>
      </c>
      <c r="F81" s="76">
        <f t="shared" si="1"/>
        <v>1532</v>
      </c>
      <c r="G81" s="59">
        <v>250</v>
      </c>
      <c r="H81" s="33" t="s">
        <v>2468</v>
      </c>
      <c r="I81" s="31" t="s">
        <v>3026</v>
      </c>
      <c r="J81" s="40" t="s">
        <v>1256</v>
      </c>
      <c r="K81" s="37" t="s">
        <v>315</v>
      </c>
      <c r="L81" s="31" t="s">
        <v>292</v>
      </c>
    </row>
    <row r="82" spans="1:12" ht="15">
      <c r="A82" s="62" t="s">
        <v>1659</v>
      </c>
      <c r="B82" s="62" t="s">
        <v>2539</v>
      </c>
      <c r="C82" s="62" t="s">
        <v>1589</v>
      </c>
      <c r="D82" s="62" t="s">
        <v>1590</v>
      </c>
      <c r="E82" s="76">
        <v>1762</v>
      </c>
      <c r="F82" s="76">
        <f t="shared" si="1"/>
        <v>1762</v>
      </c>
      <c r="G82" s="59">
        <v>250</v>
      </c>
      <c r="H82" s="33" t="s">
        <v>2468</v>
      </c>
      <c r="I82" s="31" t="s">
        <v>3026</v>
      </c>
      <c r="J82" s="40" t="s">
        <v>1256</v>
      </c>
      <c r="K82" s="37" t="s">
        <v>315</v>
      </c>
      <c r="L82" s="31" t="s">
        <v>292</v>
      </c>
    </row>
    <row r="83" spans="1:12" ht="15">
      <c r="A83" s="62" t="s">
        <v>1660</v>
      </c>
      <c r="B83" s="62" t="s">
        <v>2540</v>
      </c>
      <c r="C83" s="62" t="s">
        <v>1589</v>
      </c>
      <c r="D83" s="62" t="s">
        <v>1590</v>
      </c>
      <c r="E83" s="76">
        <v>2037</v>
      </c>
      <c r="F83" s="76">
        <f t="shared" si="1"/>
        <v>2037</v>
      </c>
      <c r="G83" s="59">
        <v>250</v>
      </c>
      <c r="H83" s="33" t="s">
        <v>2468</v>
      </c>
      <c r="I83" s="31" t="s">
        <v>3026</v>
      </c>
      <c r="J83" s="40" t="s">
        <v>1256</v>
      </c>
      <c r="K83" s="37" t="s">
        <v>315</v>
      </c>
      <c r="L83" s="31" t="s">
        <v>292</v>
      </c>
    </row>
    <row r="84" spans="1:12" ht="15">
      <c r="A84" s="62" t="s">
        <v>1661</v>
      </c>
      <c r="B84" s="62" t="s">
        <v>2541</v>
      </c>
      <c r="C84" s="62" t="s">
        <v>1662</v>
      </c>
      <c r="D84" s="62" t="s">
        <v>1590</v>
      </c>
      <c r="E84" s="76">
        <v>2503</v>
      </c>
      <c r="F84" s="76">
        <f t="shared" si="1"/>
        <v>2503</v>
      </c>
      <c r="G84" s="59">
        <v>250</v>
      </c>
      <c r="H84" s="33" t="s">
        <v>2468</v>
      </c>
      <c r="I84" s="31" t="s">
        <v>3026</v>
      </c>
      <c r="J84" s="40" t="s">
        <v>1256</v>
      </c>
      <c r="K84" s="37" t="s">
        <v>315</v>
      </c>
      <c r="L84" s="31" t="s">
        <v>292</v>
      </c>
    </row>
    <row r="85" spans="1:12" ht="15">
      <c r="A85" s="62" t="s">
        <v>1663</v>
      </c>
      <c r="B85" s="62" t="s">
        <v>2542</v>
      </c>
      <c r="C85" s="62" t="s">
        <v>1589</v>
      </c>
      <c r="D85" s="62" t="s">
        <v>1590</v>
      </c>
      <c r="E85" s="76">
        <v>1679</v>
      </c>
      <c r="F85" s="76">
        <f t="shared" si="1"/>
        <v>1679</v>
      </c>
      <c r="G85" s="59">
        <v>250</v>
      </c>
      <c r="H85" s="33" t="s">
        <v>2468</v>
      </c>
      <c r="I85" s="31" t="s">
        <v>3026</v>
      </c>
      <c r="J85" s="40" t="s">
        <v>1256</v>
      </c>
      <c r="K85" s="37" t="s">
        <v>315</v>
      </c>
      <c r="L85" s="31" t="s">
        <v>311</v>
      </c>
    </row>
    <row r="86" spans="1:12" ht="15">
      <c r="A86" s="62" t="s">
        <v>1664</v>
      </c>
      <c r="B86" s="62" t="s">
        <v>2543</v>
      </c>
      <c r="C86" s="62" t="s">
        <v>1662</v>
      </c>
      <c r="D86" s="62" t="s">
        <v>1590</v>
      </c>
      <c r="E86" s="76">
        <v>2317</v>
      </c>
      <c r="F86" s="76">
        <f t="shared" si="1"/>
        <v>2317</v>
      </c>
      <c r="G86" s="59">
        <v>250</v>
      </c>
      <c r="H86" s="33" t="s">
        <v>2468</v>
      </c>
      <c r="I86" s="31" t="s">
        <v>3026</v>
      </c>
      <c r="J86" s="40" t="s">
        <v>1256</v>
      </c>
      <c r="K86" s="37" t="s">
        <v>315</v>
      </c>
      <c r="L86" s="31" t="s">
        <v>318</v>
      </c>
    </row>
    <row r="87" spans="1:12" ht="15">
      <c r="A87" s="65" t="s">
        <v>4097</v>
      </c>
      <c r="B87" s="65" t="s">
        <v>2544</v>
      </c>
      <c r="C87" s="65" t="s">
        <v>1589</v>
      </c>
      <c r="D87" s="65" t="s">
        <v>1590</v>
      </c>
      <c r="E87" s="76">
        <v>2093</v>
      </c>
      <c r="F87" s="76">
        <f t="shared" si="1"/>
        <v>2093</v>
      </c>
      <c r="G87" s="59">
        <v>250</v>
      </c>
      <c r="H87" s="33" t="s">
        <v>2468</v>
      </c>
      <c r="I87" s="31" t="s">
        <v>3026</v>
      </c>
      <c r="J87" s="40" t="s">
        <v>1256</v>
      </c>
      <c r="K87" s="37" t="s">
        <v>315</v>
      </c>
      <c r="L87" s="31" t="s">
        <v>292</v>
      </c>
    </row>
    <row r="88" spans="1:12" ht="15">
      <c r="A88" s="65"/>
      <c r="B88" s="65" t="s">
        <v>3007</v>
      </c>
      <c r="C88" s="65" t="s">
        <v>1589</v>
      </c>
      <c r="D88" s="65" t="s">
        <v>1590</v>
      </c>
      <c r="E88" s="76">
        <v>2145</v>
      </c>
      <c r="F88" s="76">
        <f>E88*(1-$F$5)</f>
        <v>2145</v>
      </c>
      <c r="G88" s="59">
        <v>250</v>
      </c>
      <c r="H88" s="33" t="s">
        <v>2468</v>
      </c>
      <c r="I88" s="31" t="s">
        <v>3026</v>
      </c>
      <c r="J88" s="40" t="s">
        <v>1256</v>
      </c>
      <c r="K88" s="37" t="s">
        <v>315</v>
      </c>
      <c r="L88" s="31" t="s">
        <v>292</v>
      </c>
    </row>
    <row r="89" spans="1:12" ht="15">
      <c r="A89" s="65" t="s">
        <v>3043</v>
      </c>
      <c r="B89" s="65" t="s">
        <v>3046</v>
      </c>
      <c r="C89" s="65" t="s">
        <v>1589</v>
      </c>
      <c r="D89" s="65" t="s">
        <v>1590</v>
      </c>
      <c r="E89" s="76">
        <v>2078</v>
      </c>
      <c r="F89" s="76">
        <v>2078</v>
      </c>
      <c r="G89" s="59">
        <v>250</v>
      </c>
      <c r="H89" s="33" t="s">
        <v>2468</v>
      </c>
      <c r="I89" s="31" t="s">
        <v>3026</v>
      </c>
      <c r="J89" s="40" t="s">
        <v>1256</v>
      </c>
      <c r="K89" s="37" t="s">
        <v>315</v>
      </c>
      <c r="L89" s="31" t="s">
        <v>292</v>
      </c>
    </row>
    <row r="90" spans="1:12" ht="15">
      <c r="A90" s="65" t="s">
        <v>1866</v>
      </c>
      <c r="B90" s="65" t="s">
        <v>2545</v>
      </c>
      <c r="C90" s="65" t="s">
        <v>1589</v>
      </c>
      <c r="D90" s="65" t="s">
        <v>1590</v>
      </c>
      <c r="E90" s="76">
        <v>2275</v>
      </c>
      <c r="F90" s="76">
        <f t="shared" si="1"/>
        <v>2275</v>
      </c>
      <c r="G90" s="59">
        <v>250</v>
      </c>
      <c r="H90" s="33" t="s">
        <v>2468</v>
      </c>
      <c r="I90" s="31" t="s">
        <v>3026</v>
      </c>
      <c r="J90" s="40" t="s">
        <v>1256</v>
      </c>
      <c r="K90" s="37" t="s">
        <v>315</v>
      </c>
      <c r="L90" s="31" t="s">
        <v>292</v>
      </c>
    </row>
    <row r="91" spans="1:12" ht="15">
      <c r="A91" s="65" t="s">
        <v>1882</v>
      </c>
      <c r="B91" s="65" t="s">
        <v>2546</v>
      </c>
      <c r="C91" s="65" t="s">
        <v>1589</v>
      </c>
      <c r="D91" s="65" t="s">
        <v>1590</v>
      </c>
      <c r="E91" s="76">
        <v>2263</v>
      </c>
      <c r="F91" s="76">
        <f t="shared" si="1"/>
        <v>2263</v>
      </c>
      <c r="G91" s="59">
        <v>250</v>
      </c>
      <c r="H91" s="33" t="s">
        <v>2468</v>
      </c>
      <c r="I91" s="31" t="s">
        <v>3026</v>
      </c>
      <c r="J91" s="40" t="s">
        <v>1256</v>
      </c>
      <c r="K91" s="37" t="s">
        <v>315</v>
      </c>
      <c r="L91" s="31" t="s">
        <v>292</v>
      </c>
    </row>
    <row r="92" spans="1:12" ht="15">
      <c r="A92" s="65" t="s">
        <v>3222</v>
      </c>
      <c r="B92" s="65" t="s">
        <v>3223</v>
      </c>
      <c r="C92" s="65" t="s">
        <v>1589</v>
      </c>
      <c r="D92" s="65" t="s">
        <v>1590</v>
      </c>
      <c r="E92" s="76">
        <v>2560</v>
      </c>
      <c r="F92" s="76">
        <f t="shared" si="1"/>
        <v>2560</v>
      </c>
      <c r="G92" s="59">
        <v>250</v>
      </c>
      <c r="H92" s="33" t="s">
        <v>2468</v>
      </c>
      <c r="I92" s="31" t="s">
        <v>3026</v>
      </c>
      <c r="J92" s="40" t="s">
        <v>1256</v>
      </c>
      <c r="K92" s="37" t="s">
        <v>315</v>
      </c>
      <c r="L92" s="31" t="s">
        <v>292</v>
      </c>
    </row>
    <row r="93" spans="1:12" ht="15">
      <c r="A93" s="65" t="s">
        <v>2943</v>
      </c>
      <c r="B93" s="65" t="s">
        <v>2944</v>
      </c>
      <c r="C93" s="65" t="s">
        <v>1589</v>
      </c>
      <c r="D93" s="65" t="s">
        <v>1590</v>
      </c>
      <c r="E93" s="76">
        <v>2314</v>
      </c>
      <c r="F93" s="76">
        <f t="shared" si="1"/>
        <v>2314</v>
      </c>
      <c r="G93" s="59">
        <v>250</v>
      </c>
      <c r="H93" s="33" t="s">
        <v>2468</v>
      </c>
      <c r="I93" s="31" t="s">
        <v>3026</v>
      </c>
      <c r="J93" s="40" t="s">
        <v>1256</v>
      </c>
      <c r="K93" s="37" t="s">
        <v>315</v>
      </c>
      <c r="L93" s="31" t="s">
        <v>311</v>
      </c>
    </row>
    <row r="94" spans="1:12" ht="15">
      <c r="A94" s="27" t="s">
        <v>3218</v>
      </c>
      <c r="B94" s="33" t="s">
        <v>3219</v>
      </c>
      <c r="C94" s="65" t="s">
        <v>1589</v>
      </c>
      <c r="D94" s="65" t="s">
        <v>1590</v>
      </c>
      <c r="E94" s="76">
        <v>2384</v>
      </c>
      <c r="F94" s="76">
        <f t="shared" si="1"/>
        <v>2384</v>
      </c>
      <c r="G94" s="59">
        <v>250</v>
      </c>
      <c r="H94" s="33" t="s">
        <v>2468</v>
      </c>
      <c r="I94" s="31" t="s">
        <v>3026</v>
      </c>
      <c r="J94" s="40" t="s">
        <v>1256</v>
      </c>
      <c r="K94" s="37" t="s">
        <v>315</v>
      </c>
      <c r="L94" s="31" t="s">
        <v>292</v>
      </c>
    </row>
    <row r="95" spans="1:12" ht="15">
      <c r="A95" s="27" t="s">
        <v>3220</v>
      </c>
      <c r="B95" s="33" t="s">
        <v>3221</v>
      </c>
      <c r="C95" s="65" t="s">
        <v>1589</v>
      </c>
      <c r="D95" s="65" t="s">
        <v>1590</v>
      </c>
      <c r="E95" s="76">
        <v>2384</v>
      </c>
      <c r="F95" s="76">
        <f>E95*(1-$F$5)</f>
        <v>2384</v>
      </c>
      <c r="G95" s="59">
        <v>250</v>
      </c>
      <c r="H95" s="33" t="s">
        <v>2468</v>
      </c>
      <c r="I95" s="31" t="s">
        <v>3026</v>
      </c>
      <c r="J95" s="40" t="s">
        <v>1256</v>
      </c>
      <c r="K95" s="37" t="s">
        <v>315</v>
      </c>
      <c r="L95" s="31" t="s">
        <v>311</v>
      </c>
    </row>
    <row r="96" spans="1:12" ht="15">
      <c r="A96" s="65" t="s">
        <v>1665</v>
      </c>
      <c r="B96" s="65" t="s">
        <v>2547</v>
      </c>
      <c r="C96" s="65" t="s">
        <v>1589</v>
      </c>
      <c r="D96" s="65" t="s">
        <v>1590</v>
      </c>
      <c r="E96" s="76">
        <v>2370</v>
      </c>
      <c r="F96" s="76">
        <f t="shared" si="1"/>
        <v>2370</v>
      </c>
      <c r="G96" s="59">
        <v>250</v>
      </c>
      <c r="H96" s="33" t="s">
        <v>2468</v>
      </c>
      <c r="I96" s="31" t="s">
        <v>3026</v>
      </c>
      <c r="J96" s="40" t="s">
        <v>1256</v>
      </c>
      <c r="K96" s="37" t="s">
        <v>315</v>
      </c>
      <c r="L96" s="31" t="s">
        <v>292</v>
      </c>
    </row>
    <row r="97" spans="1:12" ht="15">
      <c r="A97" s="65" t="s">
        <v>2941</v>
      </c>
      <c r="B97" s="65" t="s">
        <v>2942</v>
      </c>
      <c r="C97" s="65" t="s">
        <v>1589</v>
      </c>
      <c r="D97" s="65" t="s">
        <v>1590</v>
      </c>
      <c r="E97" s="76">
        <v>2410</v>
      </c>
      <c r="F97" s="76">
        <f t="shared" si="1"/>
        <v>2410</v>
      </c>
      <c r="G97" s="59">
        <v>250</v>
      </c>
      <c r="H97" s="33" t="s">
        <v>2468</v>
      </c>
      <c r="I97" s="31" t="s">
        <v>3026</v>
      </c>
      <c r="J97" s="40" t="s">
        <v>1256</v>
      </c>
      <c r="K97" s="37" t="s">
        <v>315</v>
      </c>
      <c r="L97" s="31" t="s">
        <v>292</v>
      </c>
    </row>
    <row r="98" spans="1:12" ht="15">
      <c r="A98" s="62" t="s">
        <v>1666</v>
      </c>
      <c r="B98" s="62" t="s">
        <v>2548</v>
      </c>
      <c r="C98" s="62" t="s">
        <v>1589</v>
      </c>
      <c r="D98" s="62" t="s">
        <v>1590</v>
      </c>
      <c r="E98" s="76">
        <v>3459</v>
      </c>
      <c r="F98" s="76">
        <f t="shared" si="1"/>
        <v>3459</v>
      </c>
      <c r="G98" s="59">
        <v>300</v>
      </c>
      <c r="H98" s="33" t="s">
        <v>2468</v>
      </c>
      <c r="I98" s="31" t="s">
        <v>3026</v>
      </c>
      <c r="J98" s="40" t="s">
        <v>1256</v>
      </c>
      <c r="K98" s="37" t="s">
        <v>315</v>
      </c>
      <c r="L98" s="31" t="s">
        <v>292</v>
      </c>
    </row>
    <row r="99" spans="1:12" ht="15">
      <c r="A99" s="62" t="s">
        <v>1667</v>
      </c>
      <c r="B99" s="62" t="s">
        <v>2549</v>
      </c>
      <c r="C99" s="62" t="s">
        <v>1636</v>
      </c>
      <c r="D99" s="62" t="s">
        <v>1590</v>
      </c>
      <c r="E99" s="76">
        <v>3679</v>
      </c>
      <c r="F99" s="76">
        <f t="shared" si="1"/>
        <v>3679</v>
      </c>
      <c r="G99" s="59">
        <v>300</v>
      </c>
      <c r="H99" s="33" t="s">
        <v>2469</v>
      </c>
      <c r="I99" s="31" t="s">
        <v>3025</v>
      </c>
      <c r="J99" s="40" t="s">
        <v>1256</v>
      </c>
      <c r="K99" s="37" t="s">
        <v>315</v>
      </c>
      <c r="L99" s="31" t="s">
        <v>292</v>
      </c>
    </row>
    <row r="100" spans="1:12" ht="15">
      <c r="A100" s="62" t="s">
        <v>1668</v>
      </c>
      <c r="B100" s="62" t="s">
        <v>2550</v>
      </c>
      <c r="C100" s="62" t="s">
        <v>1636</v>
      </c>
      <c r="D100" s="62" t="s">
        <v>1590</v>
      </c>
      <c r="E100" s="76">
        <v>3733</v>
      </c>
      <c r="F100" s="76">
        <f t="shared" si="1"/>
        <v>3733</v>
      </c>
      <c r="G100" s="59">
        <v>300</v>
      </c>
      <c r="H100" s="33" t="s">
        <v>2469</v>
      </c>
      <c r="I100" s="31" t="s">
        <v>3025</v>
      </c>
      <c r="J100" s="40" t="s">
        <v>1256</v>
      </c>
      <c r="K100" s="37" t="s">
        <v>315</v>
      </c>
      <c r="L100" s="31" t="s">
        <v>292</v>
      </c>
    </row>
    <row r="101" spans="1:12" ht="15">
      <c r="A101" s="62" t="s">
        <v>3376</v>
      </c>
      <c r="B101" s="62" t="s">
        <v>3377</v>
      </c>
      <c r="C101" s="95" t="s">
        <v>1589</v>
      </c>
      <c r="D101" s="95" t="s">
        <v>1590</v>
      </c>
      <c r="E101" s="76">
        <v>3174</v>
      </c>
      <c r="F101" s="76">
        <f t="shared" si="1"/>
        <v>3174</v>
      </c>
      <c r="G101" s="59">
        <v>300</v>
      </c>
      <c r="H101" s="33" t="s">
        <v>2468</v>
      </c>
      <c r="I101" s="31" t="s">
        <v>3026</v>
      </c>
      <c r="J101" s="40" t="s">
        <v>1256</v>
      </c>
      <c r="K101" s="37" t="s">
        <v>315</v>
      </c>
      <c r="L101" s="31" t="s">
        <v>292</v>
      </c>
    </row>
    <row r="102" spans="1:12" ht="15">
      <c r="A102" s="62" t="s">
        <v>1669</v>
      </c>
      <c r="B102" s="62" t="s">
        <v>2551</v>
      </c>
      <c r="C102" s="62" t="s">
        <v>1589</v>
      </c>
      <c r="D102" s="62" t="s">
        <v>1590</v>
      </c>
      <c r="E102" s="76">
        <v>2609</v>
      </c>
      <c r="F102" s="76">
        <f t="shared" si="1"/>
        <v>2609</v>
      </c>
      <c r="G102" s="59">
        <v>300</v>
      </c>
      <c r="H102" s="33" t="s">
        <v>2468</v>
      </c>
      <c r="I102" s="31" t="s">
        <v>3026</v>
      </c>
      <c r="J102" s="40" t="s">
        <v>1256</v>
      </c>
      <c r="K102" s="37" t="s">
        <v>315</v>
      </c>
      <c r="L102" s="31" t="s">
        <v>292</v>
      </c>
    </row>
    <row r="103" spans="1:12" ht="15">
      <c r="A103" s="62" t="s">
        <v>1867</v>
      </c>
      <c r="B103" s="62" t="s">
        <v>2552</v>
      </c>
      <c r="C103" s="62" t="s">
        <v>1589</v>
      </c>
      <c r="D103" s="62" t="s">
        <v>1590</v>
      </c>
      <c r="E103" s="76">
        <v>2609</v>
      </c>
      <c r="F103" s="76">
        <f t="shared" si="1"/>
        <v>2609</v>
      </c>
      <c r="G103" s="59">
        <v>300</v>
      </c>
      <c r="H103" s="33" t="s">
        <v>2468</v>
      </c>
      <c r="I103" s="31" t="s">
        <v>3026</v>
      </c>
      <c r="J103" s="40" t="s">
        <v>1256</v>
      </c>
      <c r="K103" s="37" t="s">
        <v>315</v>
      </c>
      <c r="L103" s="31" t="s">
        <v>292</v>
      </c>
    </row>
    <row r="104" spans="1:12" ht="15">
      <c r="A104" s="62" t="s">
        <v>1670</v>
      </c>
      <c r="B104" s="62" t="s">
        <v>2553</v>
      </c>
      <c r="C104" s="62" t="s">
        <v>1636</v>
      </c>
      <c r="D104" s="62" t="s">
        <v>1590</v>
      </c>
      <c r="E104" s="76">
        <v>3783</v>
      </c>
      <c r="F104" s="76">
        <f t="shared" si="1"/>
        <v>3783</v>
      </c>
      <c r="G104" s="59">
        <v>300</v>
      </c>
      <c r="H104" s="33" t="s">
        <v>2469</v>
      </c>
      <c r="I104" s="31" t="s">
        <v>3025</v>
      </c>
      <c r="J104" s="40" t="s">
        <v>1256</v>
      </c>
      <c r="K104" s="37" t="s">
        <v>315</v>
      </c>
      <c r="L104" s="31" t="s">
        <v>292</v>
      </c>
    </row>
    <row r="105" spans="1:12" ht="15">
      <c r="A105" s="62" t="s">
        <v>1671</v>
      </c>
      <c r="B105" s="62" t="s">
        <v>2554</v>
      </c>
      <c r="C105" s="62" t="s">
        <v>1636</v>
      </c>
      <c r="D105" s="62" t="s">
        <v>1590</v>
      </c>
      <c r="E105" s="76">
        <v>3783</v>
      </c>
      <c r="F105" s="76">
        <f t="shared" si="1"/>
        <v>3783</v>
      </c>
      <c r="G105" s="59">
        <v>300</v>
      </c>
      <c r="H105" s="33" t="s">
        <v>2469</v>
      </c>
      <c r="I105" s="31" t="s">
        <v>3025</v>
      </c>
      <c r="J105" s="40" t="s">
        <v>1256</v>
      </c>
      <c r="K105" s="37" t="s">
        <v>315</v>
      </c>
      <c r="L105" s="31" t="s">
        <v>292</v>
      </c>
    </row>
    <row r="106" spans="1:12" ht="15">
      <c r="A106" s="62" t="s">
        <v>1672</v>
      </c>
      <c r="B106" s="62" t="s">
        <v>2555</v>
      </c>
      <c r="C106" s="62" t="s">
        <v>1636</v>
      </c>
      <c r="D106" s="62" t="s">
        <v>1590</v>
      </c>
      <c r="E106" s="76">
        <v>3836</v>
      </c>
      <c r="F106" s="76">
        <f t="shared" si="1"/>
        <v>3836</v>
      </c>
      <c r="G106" s="59">
        <v>300</v>
      </c>
      <c r="H106" s="33" t="s">
        <v>2469</v>
      </c>
      <c r="I106" s="31" t="s">
        <v>3025</v>
      </c>
      <c r="J106" s="40" t="s">
        <v>1256</v>
      </c>
      <c r="K106" s="37" t="s">
        <v>315</v>
      </c>
      <c r="L106" s="31" t="s">
        <v>318</v>
      </c>
    </row>
    <row r="107" spans="1:12" ht="15">
      <c r="A107" s="62" t="s">
        <v>1673</v>
      </c>
      <c r="B107" s="62" t="s">
        <v>2556</v>
      </c>
      <c r="C107" s="62" t="s">
        <v>1636</v>
      </c>
      <c r="D107" s="62" t="s">
        <v>1590</v>
      </c>
      <c r="E107" s="76">
        <v>3871</v>
      </c>
      <c r="F107" s="76">
        <f t="shared" si="1"/>
        <v>3871</v>
      </c>
      <c r="G107" s="59">
        <v>300</v>
      </c>
      <c r="H107" s="33" t="s">
        <v>2469</v>
      </c>
      <c r="I107" s="31" t="s">
        <v>3025</v>
      </c>
      <c r="J107" s="40" t="s">
        <v>1256</v>
      </c>
      <c r="K107" s="37" t="s">
        <v>315</v>
      </c>
      <c r="L107" s="31" t="s">
        <v>292</v>
      </c>
    </row>
    <row r="108" spans="1:12" ht="15">
      <c r="A108" s="62" t="s">
        <v>1674</v>
      </c>
      <c r="B108" s="62" t="s">
        <v>2557</v>
      </c>
      <c r="C108" s="62" t="s">
        <v>1589</v>
      </c>
      <c r="D108" s="62" t="s">
        <v>1590</v>
      </c>
      <c r="E108" s="76">
        <v>2607</v>
      </c>
      <c r="F108" s="76">
        <f t="shared" si="1"/>
        <v>2607</v>
      </c>
      <c r="G108" s="59">
        <v>300</v>
      </c>
      <c r="H108" s="33" t="s">
        <v>2468</v>
      </c>
      <c r="I108" s="31" t="s">
        <v>3026</v>
      </c>
      <c r="J108" s="40" t="s">
        <v>1256</v>
      </c>
      <c r="K108" s="37" t="s">
        <v>315</v>
      </c>
      <c r="L108" s="31" t="s">
        <v>292</v>
      </c>
    </row>
    <row r="109" spans="1:12" ht="15">
      <c r="A109" s="62" t="s">
        <v>1675</v>
      </c>
      <c r="B109" s="62" t="s">
        <v>2558</v>
      </c>
      <c r="C109" s="62" t="s">
        <v>1589</v>
      </c>
      <c r="D109" s="62" t="s">
        <v>1590</v>
      </c>
      <c r="E109" s="76">
        <v>2682</v>
      </c>
      <c r="F109" s="76">
        <f t="shared" si="1"/>
        <v>2682</v>
      </c>
      <c r="G109" s="59">
        <v>300</v>
      </c>
      <c r="H109" s="33" t="s">
        <v>2468</v>
      </c>
      <c r="I109" s="31" t="s">
        <v>3026</v>
      </c>
      <c r="J109" s="40" t="s">
        <v>1256</v>
      </c>
      <c r="K109" s="37" t="s">
        <v>315</v>
      </c>
      <c r="L109" s="31" t="s">
        <v>318</v>
      </c>
    </row>
    <row r="110" spans="1:12" ht="15">
      <c r="A110" s="62" t="s">
        <v>1676</v>
      </c>
      <c r="B110" s="62" t="s">
        <v>2559</v>
      </c>
      <c r="C110" s="62" t="s">
        <v>1636</v>
      </c>
      <c r="D110" s="62" t="s">
        <v>1590</v>
      </c>
      <c r="E110" s="76">
        <v>3945</v>
      </c>
      <c r="F110" s="76">
        <f t="shared" si="1"/>
        <v>3945</v>
      </c>
      <c r="G110" s="59">
        <v>300</v>
      </c>
      <c r="H110" s="33" t="s">
        <v>2469</v>
      </c>
      <c r="I110" s="31" t="s">
        <v>3025</v>
      </c>
      <c r="J110" s="40" t="s">
        <v>1256</v>
      </c>
      <c r="K110" s="37" t="s">
        <v>315</v>
      </c>
      <c r="L110" s="31" t="s">
        <v>292</v>
      </c>
    </row>
    <row r="111" spans="1:12" ht="15">
      <c r="A111" s="62" t="s">
        <v>1677</v>
      </c>
      <c r="B111" s="62" t="s">
        <v>2560</v>
      </c>
      <c r="C111" s="62" t="s">
        <v>1636</v>
      </c>
      <c r="D111" s="62" t="s">
        <v>1590</v>
      </c>
      <c r="E111" s="76">
        <v>3945</v>
      </c>
      <c r="F111" s="76">
        <f t="shared" si="1"/>
        <v>3945</v>
      </c>
      <c r="G111" s="59">
        <v>300</v>
      </c>
      <c r="H111" s="33" t="s">
        <v>2469</v>
      </c>
      <c r="I111" s="31" t="s">
        <v>3025</v>
      </c>
      <c r="J111" s="40" t="s">
        <v>1256</v>
      </c>
      <c r="K111" s="37" t="s">
        <v>315</v>
      </c>
      <c r="L111" s="31" t="s">
        <v>292</v>
      </c>
    </row>
    <row r="112" spans="1:12" ht="15">
      <c r="A112" s="62" t="s">
        <v>1678</v>
      </c>
      <c r="B112" s="62" t="s">
        <v>2561</v>
      </c>
      <c r="C112" s="62" t="s">
        <v>1636</v>
      </c>
      <c r="D112" s="62" t="s">
        <v>1590</v>
      </c>
      <c r="E112" s="76">
        <v>3940</v>
      </c>
      <c r="F112" s="76">
        <f t="shared" si="1"/>
        <v>3940</v>
      </c>
      <c r="G112" s="59">
        <v>300</v>
      </c>
      <c r="H112" s="33" t="s">
        <v>2469</v>
      </c>
      <c r="I112" s="31" t="s">
        <v>3025</v>
      </c>
      <c r="J112" s="40" t="s">
        <v>1256</v>
      </c>
      <c r="K112" s="37" t="s">
        <v>315</v>
      </c>
      <c r="L112" s="31" t="s">
        <v>311</v>
      </c>
    </row>
    <row r="113" spans="1:12" ht="15">
      <c r="A113" s="62" t="s">
        <v>1679</v>
      </c>
      <c r="B113" s="62" t="s">
        <v>2562</v>
      </c>
      <c r="C113" s="62" t="s">
        <v>1636</v>
      </c>
      <c r="D113" s="62" t="s">
        <v>1590</v>
      </c>
      <c r="E113" s="76">
        <v>3976</v>
      </c>
      <c r="F113" s="76">
        <f t="shared" si="1"/>
        <v>3976</v>
      </c>
      <c r="G113" s="59">
        <v>300</v>
      </c>
      <c r="H113" s="33" t="s">
        <v>2469</v>
      </c>
      <c r="I113" s="31" t="s">
        <v>3025</v>
      </c>
      <c r="J113" s="40" t="s">
        <v>1256</v>
      </c>
      <c r="K113" s="37" t="s">
        <v>315</v>
      </c>
      <c r="L113" s="31" t="s">
        <v>292</v>
      </c>
    </row>
    <row r="114" spans="1:12" ht="15">
      <c r="A114" s="62" t="s">
        <v>1680</v>
      </c>
      <c r="B114" s="62" t="s">
        <v>2563</v>
      </c>
      <c r="C114" s="62" t="s">
        <v>1589</v>
      </c>
      <c r="D114" s="62" t="s">
        <v>1590</v>
      </c>
      <c r="E114" s="76">
        <v>3801</v>
      </c>
      <c r="F114" s="76">
        <f t="shared" si="1"/>
        <v>3801</v>
      </c>
      <c r="G114" s="59">
        <v>300</v>
      </c>
      <c r="H114" s="33" t="s">
        <v>2468</v>
      </c>
      <c r="I114" s="31" t="s">
        <v>3026</v>
      </c>
      <c r="J114" s="40" t="s">
        <v>1256</v>
      </c>
      <c r="K114" s="37" t="s">
        <v>315</v>
      </c>
      <c r="L114" s="31" t="s">
        <v>292</v>
      </c>
    </row>
    <row r="115" spans="1:12" ht="15">
      <c r="A115" s="62" t="s">
        <v>1681</v>
      </c>
      <c r="B115" s="62" t="s">
        <v>2564</v>
      </c>
      <c r="C115" s="62" t="s">
        <v>1589</v>
      </c>
      <c r="D115" s="62" t="s">
        <v>1590</v>
      </c>
      <c r="E115" s="76">
        <v>2678</v>
      </c>
      <c r="F115" s="76">
        <f t="shared" si="1"/>
        <v>2678</v>
      </c>
      <c r="G115" s="59">
        <v>300</v>
      </c>
      <c r="H115" s="33" t="s">
        <v>2468</v>
      </c>
      <c r="I115" s="31" t="s">
        <v>3026</v>
      </c>
      <c r="J115" s="40" t="s">
        <v>1256</v>
      </c>
      <c r="K115" s="37" t="s">
        <v>315</v>
      </c>
      <c r="L115" s="31" t="s">
        <v>292</v>
      </c>
    </row>
    <row r="116" spans="1:12" ht="15">
      <c r="A116" s="62" t="s">
        <v>1682</v>
      </c>
      <c r="B116" s="62" t="s">
        <v>2565</v>
      </c>
      <c r="C116" s="62" t="s">
        <v>1589</v>
      </c>
      <c r="D116" s="62" t="s">
        <v>1590</v>
      </c>
      <c r="E116" s="76">
        <v>2678</v>
      </c>
      <c r="F116" s="76">
        <f t="shared" si="1"/>
        <v>2678</v>
      </c>
      <c r="G116" s="59">
        <v>300</v>
      </c>
      <c r="H116" s="33" t="s">
        <v>2468</v>
      </c>
      <c r="I116" s="31" t="s">
        <v>3026</v>
      </c>
      <c r="J116" s="40" t="s">
        <v>1256</v>
      </c>
      <c r="K116" s="37" t="s">
        <v>315</v>
      </c>
      <c r="L116" s="31" t="s">
        <v>292</v>
      </c>
    </row>
    <row r="117" spans="1:12" ht="15">
      <c r="A117" s="62" t="s">
        <v>1683</v>
      </c>
      <c r="B117" s="62" t="s">
        <v>2566</v>
      </c>
      <c r="C117" s="62" t="s">
        <v>1636</v>
      </c>
      <c r="D117" s="62" t="s">
        <v>1590</v>
      </c>
      <c r="E117" s="76">
        <v>3991</v>
      </c>
      <c r="F117" s="76">
        <f t="shared" si="1"/>
        <v>3991</v>
      </c>
      <c r="G117" s="59">
        <v>300</v>
      </c>
      <c r="H117" s="33" t="s">
        <v>2469</v>
      </c>
      <c r="I117" s="31" t="s">
        <v>3025</v>
      </c>
      <c r="J117" s="40" t="s">
        <v>1256</v>
      </c>
      <c r="K117" s="37" t="s">
        <v>315</v>
      </c>
      <c r="L117" s="31" t="s">
        <v>311</v>
      </c>
    </row>
    <row r="118" spans="1:12" ht="15">
      <c r="A118" s="62" t="s">
        <v>1684</v>
      </c>
      <c r="B118" s="62" t="s">
        <v>2567</v>
      </c>
      <c r="C118" s="62" t="s">
        <v>1589</v>
      </c>
      <c r="D118" s="62" t="s">
        <v>1590</v>
      </c>
      <c r="E118" s="76">
        <v>3777</v>
      </c>
      <c r="F118" s="76">
        <f t="shared" si="1"/>
        <v>3777</v>
      </c>
      <c r="G118" s="59">
        <v>300</v>
      </c>
      <c r="H118" s="33" t="s">
        <v>2468</v>
      </c>
      <c r="I118" s="31" t="s">
        <v>3026</v>
      </c>
      <c r="J118" s="40" t="s">
        <v>1256</v>
      </c>
      <c r="K118" s="37" t="s">
        <v>315</v>
      </c>
      <c r="L118" s="31" t="s">
        <v>292</v>
      </c>
    </row>
    <row r="119" spans="1:12" ht="15">
      <c r="A119" s="62" t="s">
        <v>1685</v>
      </c>
      <c r="B119" s="62" t="s">
        <v>2568</v>
      </c>
      <c r="C119" s="62" t="s">
        <v>1636</v>
      </c>
      <c r="D119" s="62" t="s">
        <v>1590</v>
      </c>
      <c r="E119" s="76">
        <v>4044</v>
      </c>
      <c r="F119" s="76">
        <f t="shared" si="1"/>
        <v>4044</v>
      </c>
      <c r="G119" s="59">
        <v>300</v>
      </c>
      <c r="H119" s="33" t="s">
        <v>2469</v>
      </c>
      <c r="I119" s="31" t="s">
        <v>3025</v>
      </c>
      <c r="J119" s="40" t="s">
        <v>1256</v>
      </c>
      <c r="K119" s="37" t="s">
        <v>315</v>
      </c>
      <c r="L119" s="31" t="s">
        <v>292</v>
      </c>
    </row>
    <row r="120" spans="1:12" ht="15">
      <c r="A120" s="62" t="s">
        <v>1686</v>
      </c>
      <c r="B120" s="62" t="s">
        <v>2569</v>
      </c>
      <c r="C120" s="62" t="s">
        <v>1589</v>
      </c>
      <c r="D120" s="62" t="s">
        <v>1590</v>
      </c>
      <c r="E120" s="76">
        <v>3901</v>
      </c>
      <c r="F120" s="76">
        <f t="shared" si="1"/>
        <v>3901</v>
      </c>
      <c r="G120" s="59">
        <v>300</v>
      </c>
      <c r="H120" s="33" t="s">
        <v>2468</v>
      </c>
      <c r="I120" s="31" t="s">
        <v>3026</v>
      </c>
      <c r="J120" s="40" t="s">
        <v>1256</v>
      </c>
      <c r="K120" s="37" t="s">
        <v>315</v>
      </c>
      <c r="L120" s="31" t="s">
        <v>292</v>
      </c>
    </row>
    <row r="121" spans="1:12" ht="15">
      <c r="A121" s="62" t="s">
        <v>1687</v>
      </c>
      <c r="B121" s="62" t="s">
        <v>2570</v>
      </c>
      <c r="C121" s="62" t="s">
        <v>1589</v>
      </c>
      <c r="D121" s="62" t="s">
        <v>1590</v>
      </c>
      <c r="E121" s="76">
        <v>2748</v>
      </c>
      <c r="F121" s="76">
        <f t="shared" si="1"/>
        <v>2748</v>
      </c>
      <c r="G121" s="59">
        <v>300</v>
      </c>
      <c r="H121" s="33" t="s">
        <v>2468</v>
      </c>
      <c r="I121" s="31" t="s">
        <v>3026</v>
      </c>
      <c r="J121" s="40" t="s">
        <v>1256</v>
      </c>
      <c r="K121" s="37" t="s">
        <v>315</v>
      </c>
      <c r="L121" s="31" t="s">
        <v>292</v>
      </c>
    </row>
    <row r="122" spans="1:12" ht="15">
      <c r="A122" s="62" t="s">
        <v>1688</v>
      </c>
      <c r="B122" s="62" t="s">
        <v>2571</v>
      </c>
      <c r="C122" s="62" t="s">
        <v>1589</v>
      </c>
      <c r="D122" s="62" t="s">
        <v>1590</v>
      </c>
      <c r="E122" s="76">
        <v>2747</v>
      </c>
      <c r="F122" s="76">
        <f t="shared" si="1"/>
        <v>2747</v>
      </c>
      <c r="G122" s="59">
        <v>300</v>
      </c>
      <c r="H122" s="33" t="s">
        <v>2468</v>
      </c>
      <c r="I122" s="31" t="s">
        <v>3026</v>
      </c>
      <c r="J122" s="40" t="s">
        <v>1256</v>
      </c>
      <c r="K122" s="37" t="s">
        <v>315</v>
      </c>
      <c r="L122" s="31" t="s">
        <v>311</v>
      </c>
    </row>
    <row r="123" spans="1:12" ht="15">
      <c r="A123" s="62" t="s">
        <v>1689</v>
      </c>
      <c r="B123" s="62" t="s">
        <v>2572</v>
      </c>
      <c r="C123" s="62" t="s">
        <v>1636</v>
      </c>
      <c r="D123" s="62" t="s">
        <v>1590</v>
      </c>
      <c r="E123" s="76">
        <v>4095</v>
      </c>
      <c r="F123" s="76">
        <f t="shared" si="1"/>
        <v>4095</v>
      </c>
      <c r="G123" s="59">
        <v>300</v>
      </c>
      <c r="H123" s="33" t="s">
        <v>2469</v>
      </c>
      <c r="I123" s="31" t="s">
        <v>3025</v>
      </c>
      <c r="J123" s="40" t="s">
        <v>1256</v>
      </c>
      <c r="K123" s="37" t="s">
        <v>315</v>
      </c>
      <c r="L123" s="31" t="s">
        <v>292</v>
      </c>
    </row>
    <row r="124" spans="1:12" ht="15">
      <c r="A124" s="62" t="s">
        <v>1690</v>
      </c>
      <c r="B124" s="62" t="s">
        <v>2573</v>
      </c>
      <c r="C124" s="62" t="s">
        <v>1589</v>
      </c>
      <c r="D124" s="62" t="s">
        <v>1590</v>
      </c>
      <c r="E124" s="76">
        <v>3875</v>
      </c>
      <c r="F124" s="76">
        <f t="shared" si="1"/>
        <v>3875</v>
      </c>
      <c r="G124" s="59">
        <v>300</v>
      </c>
      <c r="H124" s="33" t="s">
        <v>2468</v>
      </c>
      <c r="I124" s="31" t="s">
        <v>3026</v>
      </c>
      <c r="J124" s="40" t="s">
        <v>1256</v>
      </c>
      <c r="K124" s="37" t="s">
        <v>315</v>
      </c>
      <c r="L124" s="31" t="s">
        <v>318</v>
      </c>
    </row>
    <row r="125" spans="1:12" ht="15">
      <c r="A125" s="62" t="s">
        <v>1691</v>
      </c>
      <c r="B125" s="62" t="s">
        <v>2574</v>
      </c>
      <c r="C125" s="62" t="s">
        <v>1636</v>
      </c>
      <c r="D125" s="62" t="s">
        <v>1590</v>
      </c>
      <c r="E125" s="76">
        <v>4146</v>
      </c>
      <c r="F125" s="76">
        <f t="shared" si="1"/>
        <v>4146</v>
      </c>
      <c r="G125" s="59">
        <v>300</v>
      </c>
      <c r="H125" s="33" t="s">
        <v>2469</v>
      </c>
      <c r="I125" s="31" t="s">
        <v>3025</v>
      </c>
      <c r="J125" s="40" t="s">
        <v>1256</v>
      </c>
      <c r="K125" s="37" t="s">
        <v>315</v>
      </c>
      <c r="L125" s="31" t="s">
        <v>292</v>
      </c>
    </row>
    <row r="126" spans="1:12" ht="15">
      <c r="A126" s="62" t="s">
        <v>1692</v>
      </c>
      <c r="B126" s="62" t="s">
        <v>2575</v>
      </c>
      <c r="C126" s="62" t="s">
        <v>1636</v>
      </c>
      <c r="D126" s="62" t="s">
        <v>1590</v>
      </c>
      <c r="E126" s="76">
        <v>4148</v>
      </c>
      <c r="F126" s="76">
        <f t="shared" si="1"/>
        <v>4148</v>
      </c>
      <c r="G126" s="59">
        <v>300</v>
      </c>
      <c r="H126" s="33" t="s">
        <v>2469</v>
      </c>
      <c r="I126" s="31" t="s">
        <v>3025</v>
      </c>
      <c r="J126" s="40" t="s">
        <v>1256</v>
      </c>
      <c r="K126" s="37" t="s">
        <v>315</v>
      </c>
      <c r="L126" s="31" t="s">
        <v>292</v>
      </c>
    </row>
    <row r="127" spans="1:12" ht="15">
      <c r="A127" s="62" t="s">
        <v>1693</v>
      </c>
      <c r="B127" s="62" t="s">
        <v>2576</v>
      </c>
      <c r="C127" s="62" t="s">
        <v>1589</v>
      </c>
      <c r="D127" s="62" t="s">
        <v>1590</v>
      </c>
      <c r="E127" s="76">
        <v>2850</v>
      </c>
      <c r="F127" s="76">
        <f t="shared" si="1"/>
        <v>2850</v>
      </c>
      <c r="G127" s="59">
        <v>300</v>
      </c>
      <c r="H127" s="33" t="s">
        <v>2468</v>
      </c>
      <c r="I127" s="31" t="s">
        <v>3026</v>
      </c>
      <c r="J127" s="40" t="s">
        <v>1256</v>
      </c>
      <c r="K127" s="37" t="s">
        <v>315</v>
      </c>
      <c r="L127" s="31" t="s">
        <v>311</v>
      </c>
    </row>
    <row r="128" spans="1:12" ht="15">
      <c r="A128" s="62" t="s">
        <v>1694</v>
      </c>
      <c r="B128" s="62" t="s">
        <v>2577</v>
      </c>
      <c r="C128" s="62" t="s">
        <v>1589</v>
      </c>
      <c r="D128" s="62" t="s">
        <v>1590</v>
      </c>
      <c r="E128" s="76">
        <v>2815</v>
      </c>
      <c r="F128" s="76">
        <f t="shared" si="1"/>
        <v>2815</v>
      </c>
      <c r="G128" s="59">
        <v>300</v>
      </c>
      <c r="H128" s="33" t="s">
        <v>2468</v>
      </c>
      <c r="I128" s="31" t="s">
        <v>3026</v>
      </c>
      <c r="J128" s="40" t="s">
        <v>1256</v>
      </c>
      <c r="K128" s="37" t="s">
        <v>315</v>
      </c>
      <c r="L128" s="31" t="s">
        <v>292</v>
      </c>
    </row>
    <row r="129" spans="1:12" ht="15">
      <c r="A129" s="62" t="s">
        <v>1695</v>
      </c>
      <c r="B129" s="62" t="s">
        <v>2578</v>
      </c>
      <c r="C129" s="62" t="s">
        <v>1589</v>
      </c>
      <c r="D129" s="62" t="s">
        <v>1590</v>
      </c>
      <c r="E129" s="76">
        <v>3667</v>
      </c>
      <c r="F129" s="76">
        <f t="shared" si="1"/>
        <v>3667</v>
      </c>
      <c r="G129" s="59">
        <v>300</v>
      </c>
      <c r="H129" s="33" t="s">
        <v>2468</v>
      </c>
      <c r="I129" s="31" t="s">
        <v>3026</v>
      </c>
      <c r="J129" s="40" t="s">
        <v>1256</v>
      </c>
      <c r="K129" s="37" t="s">
        <v>315</v>
      </c>
      <c r="L129" s="31" t="s">
        <v>292</v>
      </c>
    </row>
    <row r="130" spans="1:12" ht="15">
      <c r="A130" s="62" t="s">
        <v>1696</v>
      </c>
      <c r="B130" s="62" t="s">
        <v>2579</v>
      </c>
      <c r="C130" s="62" t="s">
        <v>1636</v>
      </c>
      <c r="D130" s="62" t="s">
        <v>1590</v>
      </c>
      <c r="E130" s="76">
        <v>4251</v>
      </c>
      <c r="F130" s="76">
        <f t="shared" si="1"/>
        <v>4251</v>
      </c>
      <c r="G130" s="59">
        <v>300</v>
      </c>
      <c r="H130" s="33" t="s">
        <v>2469</v>
      </c>
      <c r="I130" s="31" t="s">
        <v>3025</v>
      </c>
      <c r="J130" s="40" t="s">
        <v>1256</v>
      </c>
      <c r="K130" s="37" t="s">
        <v>315</v>
      </c>
      <c r="L130" s="31" t="s">
        <v>311</v>
      </c>
    </row>
    <row r="131" spans="1:12" ht="15">
      <c r="A131" s="62" t="s">
        <v>1697</v>
      </c>
      <c r="B131" s="62" t="s">
        <v>2580</v>
      </c>
      <c r="C131" s="62" t="s">
        <v>1636</v>
      </c>
      <c r="D131" s="62" t="s">
        <v>1590</v>
      </c>
      <c r="E131" s="76">
        <v>4291</v>
      </c>
      <c r="F131" s="76">
        <f t="shared" si="1"/>
        <v>4291</v>
      </c>
      <c r="G131" s="59">
        <v>300</v>
      </c>
      <c r="H131" s="33" t="s">
        <v>2469</v>
      </c>
      <c r="I131" s="31" t="s">
        <v>3025</v>
      </c>
      <c r="J131" s="40" t="s">
        <v>1256</v>
      </c>
      <c r="K131" s="37" t="s">
        <v>315</v>
      </c>
      <c r="L131" s="31" t="s">
        <v>292</v>
      </c>
    </row>
    <row r="132" spans="1:12" ht="15">
      <c r="A132" s="62" t="s">
        <v>1698</v>
      </c>
      <c r="B132" s="62" t="s">
        <v>2581</v>
      </c>
      <c r="C132" s="62" t="s">
        <v>1589</v>
      </c>
      <c r="D132" s="62" t="s">
        <v>1590</v>
      </c>
      <c r="E132" s="76">
        <v>4099</v>
      </c>
      <c r="F132" s="76">
        <f t="shared" si="1"/>
        <v>4099</v>
      </c>
      <c r="G132" s="59">
        <v>300</v>
      </c>
      <c r="H132" s="33" t="s">
        <v>2468</v>
      </c>
      <c r="I132" s="31" t="s">
        <v>3026</v>
      </c>
      <c r="J132" s="40" t="s">
        <v>1256</v>
      </c>
      <c r="K132" s="37" t="s">
        <v>315</v>
      </c>
      <c r="L132" s="31" t="s">
        <v>292</v>
      </c>
    </row>
    <row r="133" spans="1:12" ht="15">
      <c r="A133" s="62" t="s">
        <v>1699</v>
      </c>
      <c r="B133" s="62" t="s">
        <v>2582</v>
      </c>
      <c r="C133" s="62" t="s">
        <v>1589</v>
      </c>
      <c r="D133" s="62" t="s">
        <v>1590</v>
      </c>
      <c r="E133" s="76">
        <v>2885</v>
      </c>
      <c r="F133" s="76">
        <f t="shared" si="1"/>
        <v>2885</v>
      </c>
      <c r="G133" s="59">
        <v>300</v>
      </c>
      <c r="H133" s="33" t="s">
        <v>2468</v>
      </c>
      <c r="I133" s="31" t="s">
        <v>3026</v>
      </c>
      <c r="J133" s="40" t="s">
        <v>1256</v>
      </c>
      <c r="K133" s="37" t="s">
        <v>315</v>
      </c>
      <c r="L133" s="31" t="s">
        <v>311</v>
      </c>
    </row>
    <row r="134" spans="1:12" ht="15">
      <c r="A134" s="62" t="s">
        <v>1700</v>
      </c>
      <c r="B134" s="62" t="s">
        <v>2583</v>
      </c>
      <c r="C134" s="62" t="s">
        <v>1589</v>
      </c>
      <c r="D134" s="62" t="s">
        <v>1590</v>
      </c>
      <c r="E134" s="76">
        <v>2884</v>
      </c>
      <c r="F134" s="76">
        <f t="shared" si="1"/>
        <v>2884</v>
      </c>
      <c r="G134" s="59">
        <v>300</v>
      </c>
      <c r="H134" s="33" t="s">
        <v>2468</v>
      </c>
      <c r="I134" s="31" t="s">
        <v>3026</v>
      </c>
      <c r="J134" s="40" t="s">
        <v>1256</v>
      </c>
      <c r="K134" s="37" t="s">
        <v>315</v>
      </c>
      <c r="L134" s="31" t="s">
        <v>311</v>
      </c>
    </row>
    <row r="135" spans="1:12" ht="15">
      <c r="A135" s="62" t="s">
        <v>1701</v>
      </c>
      <c r="B135" s="62" t="s">
        <v>2584</v>
      </c>
      <c r="C135" s="62" t="s">
        <v>1636</v>
      </c>
      <c r="D135" s="62" t="s">
        <v>1590</v>
      </c>
      <c r="E135" s="76">
        <v>4345</v>
      </c>
      <c r="F135" s="76">
        <f t="shared" si="1"/>
        <v>4345</v>
      </c>
      <c r="G135" s="59">
        <v>300</v>
      </c>
      <c r="H135" s="33" t="s">
        <v>2469</v>
      </c>
      <c r="I135" s="31" t="s">
        <v>3025</v>
      </c>
      <c r="J135" s="40" t="s">
        <v>1256</v>
      </c>
      <c r="K135" s="37" t="s">
        <v>315</v>
      </c>
      <c r="L135" s="31" t="s">
        <v>292</v>
      </c>
    </row>
    <row r="136" spans="1:12" ht="15">
      <c r="A136" s="62" t="s">
        <v>1702</v>
      </c>
      <c r="B136" s="62" t="s">
        <v>2585</v>
      </c>
      <c r="C136" s="62" t="s">
        <v>1636</v>
      </c>
      <c r="D136" s="62" t="s">
        <v>1590</v>
      </c>
      <c r="E136" s="76">
        <v>4680</v>
      </c>
      <c r="F136" s="76">
        <f t="shared" si="1"/>
        <v>4680</v>
      </c>
      <c r="G136" s="59">
        <v>300</v>
      </c>
      <c r="H136" s="33" t="s">
        <v>2469</v>
      </c>
      <c r="I136" s="31" t="s">
        <v>3025</v>
      </c>
      <c r="J136" s="40" t="s">
        <v>1256</v>
      </c>
      <c r="K136" s="37" t="s">
        <v>315</v>
      </c>
      <c r="L136" s="31" t="s">
        <v>292</v>
      </c>
    </row>
    <row r="137" spans="1:12" ht="15">
      <c r="A137" s="62" t="s">
        <v>1703</v>
      </c>
      <c r="B137" s="62" t="s">
        <v>2586</v>
      </c>
      <c r="C137" s="62" t="s">
        <v>1589</v>
      </c>
      <c r="D137" s="62" t="s">
        <v>1590</v>
      </c>
      <c r="E137" s="76">
        <v>4070</v>
      </c>
      <c r="F137" s="76">
        <f t="shared" si="1"/>
        <v>4070</v>
      </c>
      <c r="G137" s="59">
        <v>300</v>
      </c>
      <c r="H137" s="33" t="s">
        <v>2468</v>
      </c>
      <c r="I137" s="31" t="s">
        <v>3026</v>
      </c>
      <c r="J137" s="40" t="s">
        <v>1256</v>
      </c>
      <c r="K137" s="37" t="s">
        <v>315</v>
      </c>
      <c r="L137" s="31" t="s">
        <v>292</v>
      </c>
    </row>
    <row r="138" spans="1:12" ht="15">
      <c r="A138" s="62" t="s">
        <v>1704</v>
      </c>
      <c r="B138" s="62" t="s">
        <v>2587</v>
      </c>
      <c r="C138" s="62" t="s">
        <v>1636</v>
      </c>
      <c r="D138" s="62" t="s">
        <v>1590</v>
      </c>
      <c r="E138" s="76">
        <v>4355</v>
      </c>
      <c r="F138" s="76">
        <f t="shared" si="1"/>
        <v>4355</v>
      </c>
      <c r="G138" s="59">
        <v>300</v>
      </c>
      <c r="H138" s="33" t="s">
        <v>2469</v>
      </c>
      <c r="I138" s="31" t="s">
        <v>3025</v>
      </c>
      <c r="J138" s="40" t="s">
        <v>1256</v>
      </c>
      <c r="K138" s="37" t="s">
        <v>315</v>
      </c>
      <c r="L138" s="31" t="s">
        <v>292</v>
      </c>
    </row>
    <row r="139" spans="1:12" ht="15">
      <c r="A139" s="62" t="s">
        <v>1705</v>
      </c>
      <c r="B139" s="62" t="s">
        <v>2588</v>
      </c>
      <c r="C139" s="62" t="s">
        <v>1636</v>
      </c>
      <c r="D139" s="62" t="s">
        <v>1590</v>
      </c>
      <c r="E139" s="76">
        <v>4355</v>
      </c>
      <c r="F139" s="76">
        <f t="shared" si="1"/>
        <v>4355</v>
      </c>
      <c r="G139" s="59">
        <v>300</v>
      </c>
      <c r="H139" s="33" t="s">
        <v>2469</v>
      </c>
      <c r="I139" s="31" t="s">
        <v>3025</v>
      </c>
      <c r="J139" s="40" t="s">
        <v>1256</v>
      </c>
      <c r="K139" s="37" t="s">
        <v>315</v>
      </c>
      <c r="L139" s="31" t="s">
        <v>292</v>
      </c>
    </row>
    <row r="140" spans="1:12" ht="15">
      <c r="A140" s="62" t="s">
        <v>1706</v>
      </c>
      <c r="B140" s="62" t="s">
        <v>2589</v>
      </c>
      <c r="C140" s="62" t="s">
        <v>1589</v>
      </c>
      <c r="D140" s="62" t="s">
        <v>1590</v>
      </c>
      <c r="E140" s="76">
        <v>2955</v>
      </c>
      <c r="F140" s="76">
        <f t="shared" si="1"/>
        <v>2955</v>
      </c>
      <c r="G140" s="59">
        <v>300</v>
      </c>
      <c r="H140" s="33" t="s">
        <v>2468</v>
      </c>
      <c r="I140" s="31" t="s">
        <v>3026</v>
      </c>
      <c r="J140" s="40" t="s">
        <v>1256</v>
      </c>
      <c r="K140" s="37" t="s">
        <v>315</v>
      </c>
      <c r="L140" s="31" t="s">
        <v>292</v>
      </c>
    </row>
    <row r="141" spans="1:12" ht="15">
      <c r="A141" s="62" t="s">
        <v>1707</v>
      </c>
      <c r="B141" s="62" t="s">
        <v>2590</v>
      </c>
      <c r="C141" s="62" t="s">
        <v>1589</v>
      </c>
      <c r="D141" s="62" t="s">
        <v>1590</v>
      </c>
      <c r="E141" s="76">
        <v>2955</v>
      </c>
      <c r="F141" s="76">
        <f t="shared" si="1"/>
        <v>2955</v>
      </c>
      <c r="G141" s="59">
        <v>300</v>
      </c>
      <c r="H141" s="33" t="s">
        <v>2468</v>
      </c>
      <c r="I141" s="31" t="s">
        <v>3026</v>
      </c>
      <c r="J141" s="40" t="s">
        <v>1256</v>
      </c>
      <c r="K141" s="37" t="s">
        <v>315</v>
      </c>
      <c r="L141" s="31" t="s">
        <v>292</v>
      </c>
    </row>
    <row r="142" spans="1:12" ht="15">
      <c r="A142" s="62" t="s">
        <v>1708</v>
      </c>
      <c r="B142" s="62" t="s">
        <v>2591</v>
      </c>
      <c r="C142" s="62" t="s">
        <v>1589</v>
      </c>
      <c r="D142" s="62" t="s">
        <v>1590</v>
      </c>
      <c r="E142" s="76">
        <v>3863</v>
      </c>
      <c r="F142" s="76">
        <f t="shared" si="1"/>
        <v>3863</v>
      </c>
      <c r="G142" s="59">
        <v>300</v>
      </c>
      <c r="H142" s="33" t="s">
        <v>2468</v>
      </c>
      <c r="I142" s="31" t="s">
        <v>3026</v>
      </c>
      <c r="J142" s="40" t="s">
        <v>1256</v>
      </c>
      <c r="K142" s="37" t="s">
        <v>315</v>
      </c>
      <c r="L142" s="31" t="s">
        <v>292</v>
      </c>
    </row>
    <row r="143" spans="1:12" ht="15">
      <c r="A143" s="62" t="s">
        <v>1709</v>
      </c>
      <c r="B143" s="62" t="s">
        <v>2592</v>
      </c>
      <c r="C143" s="62" t="s">
        <v>1636</v>
      </c>
      <c r="D143" s="62" t="s">
        <v>1590</v>
      </c>
      <c r="E143" s="76">
        <v>4407</v>
      </c>
      <c r="F143" s="76">
        <f t="shared" si="1"/>
        <v>4407</v>
      </c>
      <c r="G143" s="59">
        <v>300</v>
      </c>
      <c r="H143" s="33" t="s">
        <v>2469</v>
      </c>
      <c r="I143" s="31" t="s">
        <v>3025</v>
      </c>
      <c r="J143" s="40" t="s">
        <v>1256</v>
      </c>
      <c r="K143" s="37" t="s">
        <v>315</v>
      </c>
      <c r="L143" s="31" t="s">
        <v>292</v>
      </c>
    </row>
    <row r="144" spans="1:12" ht="15">
      <c r="A144" s="62" t="s">
        <v>1710</v>
      </c>
      <c r="B144" s="62" t="s">
        <v>2593</v>
      </c>
      <c r="C144" s="62" t="s">
        <v>1636</v>
      </c>
      <c r="D144" s="62" t="s">
        <v>1590</v>
      </c>
      <c r="E144" s="76">
        <v>4460</v>
      </c>
      <c r="F144" s="76">
        <f t="shared" si="1"/>
        <v>4460</v>
      </c>
      <c r="G144" s="59">
        <v>300</v>
      </c>
      <c r="H144" s="33" t="s">
        <v>2469</v>
      </c>
      <c r="I144" s="31" t="s">
        <v>3025</v>
      </c>
      <c r="J144" s="40" t="s">
        <v>1256</v>
      </c>
      <c r="K144" s="37" t="s">
        <v>315</v>
      </c>
      <c r="L144" s="31" t="s">
        <v>318</v>
      </c>
    </row>
    <row r="145" spans="1:12" ht="15">
      <c r="A145" s="62" t="s">
        <v>1711</v>
      </c>
      <c r="B145" s="62" t="s">
        <v>2594</v>
      </c>
      <c r="C145" s="62" t="s">
        <v>1636</v>
      </c>
      <c r="D145" s="62" t="s">
        <v>1590</v>
      </c>
      <c r="E145" s="76">
        <v>4460</v>
      </c>
      <c r="F145" s="76">
        <f t="shared" si="1"/>
        <v>4460</v>
      </c>
      <c r="G145" s="59">
        <v>300</v>
      </c>
      <c r="H145" s="33" t="s">
        <v>2469</v>
      </c>
      <c r="I145" s="31" t="s">
        <v>3025</v>
      </c>
      <c r="J145" s="40" t="s">
        <v>1256</v>
      </c>
      <c r="K145" s="37" t="s">
        <v>315</v>
      </c>
      <c r="L145" s="31" t="s">
        <v>292</v>
      </c>
    </row>
    <row r="146" spans="1:12" ht="15">
      <c r="A146" s="62" t="s">
        <v>1712</v>
      </c>
      <c r="B146" s="62" t="s">
        <v>2595</v>
      </c>
      <c r="C146" s="62" t="s">
        <v>1589</v>
      </c>
      <c r="D146" s="62" t="s">
        <v>1590</v>
      </c>
      <c r="E146" s="76">
        <v>3119</v>
      </c>
      <c r="F146" s="76">
        <f t="shared" si="1"/>
        <v>3119</v>
      </c>
      <c r="G146" s="59">
        <v>300</v>
      </c>
      <c r="H146" s="33" t="s">
        <v>2468</v>
      </c>
      <c r="I146" s="31" t="s">
        <v>3026</v>
      </c>
      <c r="J146" s="40" t="s">
        <v>1256</v>
      </c>
      <c r="K146" s="37" t="s">
        <v>315</v>
      </c>
      <c r="L146" s="31" t="s">
        <v>292</v>
      </c>
    </row>
    <row r="147" spans="1:12" ht="15">
      <c r="A147" s="62" t="s">
        <v>1713</v>
      </c>
      <c r="B147" s="62" t="s">
        <v>2596</v>
      </c>
      <c r="C147" s="62" t="s">
        <v>1589</v>
      </c>
      <c r="D147" s="62" t="s">
        <v>1590</v>
      </c>
      <c r="E147" s="76">
        <v>3115</v>
      </c>
      <c r="F147" s="76">
        <f t="shared" si="1"/>
        <v>3115</v>
      </c>
      <c r="G147" s="59">
        <v>300</v>
      </c>
      <c r="H147" s="33" t="s">
        <v>2468</v>
      </c>
      <c r="I147" s="31" t="s">
        <v>3026</v>
      </c>
      <c r="J147" s="40" t="s">
        <v>1256</v>
      </c>
      <c r="K147" s="37" t="s">
        <v>315</v>
      </c>
      <c r="L147" s="31" t="s">
        <v>292</v>
      </c>
    </row>
    <row r="148" spans="1:12" ht="15">
      <c r="A148" s="62" t="s">
        <v>1714</v>
      </c>
      <c r="B148" s="62" t="s">
        <v>2597</v>
      </c>
      <c r="C148" s="62" t="s">
        <v>1636</v>
      </c>
      <c r="D148" s="62" t="s">
        <v>1590</v>
      </c>
      <c r="E148" s="76">
        <v>4512</v>
      </c>
      <c r="F148" s="76">
        <f t="shared" si="1"/>
        <v>4512</v>
      </c>
      <c r="G148" s="59">
        <v>300</v>
      </c>
      <c r="H148" s="33" t="s">
        <v>2469</v>
      </c>
      <c r="I148" s="31" t="s">
        <v>3025</v>
      </c>
      <c r="J148" s="40" t="s">
        <v>1256</v>
      </c>
      <c r="K148" s="37" t="s">
        <v>315</v>
      </c>
      <c r="L148" s="31" t="s">
        <v>292</v>
      </c>
    </row>
    <row r="149" spans="1:12" ht="15">
      <c r="A149" s="62" t="s">
        <v>1715</v>
      </c>
      <c r="B149" s="62" t="s">
        <v>2598</v>
      </c>
      <c r="C149" s="62" t="s">
        <v>1636</v>
      </c>
      <c r="D149" s="62" t="s">
        <v>1590</v>
      </c>
      <c r="E149" s="76">
        <v>4513</v>
      </c>
      <c r="F149" s="76">
        <f t="shared" si="1"/>
        <v>4513</v>
      </c>
      <c r="G149" s="59">
        <v>300</v>
      </c>
      <c r="H149" s="33" t="s">
        <v>2469</v>
      </c>
      <c r="I149" s="31" t="s">
        <v>3025</v>
      </c>
      <c r="J149" s="40" t="s">
        <v>1256</v>
      </c>
      <c r="K149" s="37" t="s">
        <v>315</v>
      </c>
      <c r="L149" s="31" t="s">
        <v>292</v>
      </c>
    </row>
    <row r="150" spans="1:12" ht="15">
      <c r="A150" s="62" t="s">
        <v>1716</v>
      </c>
      <c r="B150" s="62" t="s">
        <v>2599</v>
      </c>
      <c r="C150" s="62" t="s">
        <v>1636</v>
      </c>
      <c r="D150" s="62" t="s">
        <v>1590</v>
      </c>
      <c r="E150" s="76">
        <v>4565</v>
      </c>
      <c r="F150" s="76">
        <f t="shared" si="1"/>
        <v>4565</v>
      </c>
      <c r="G150" s="59">
        <v>300</v>
      </c>
      <c r="H150" s="33" t="s">
        <v>2469</v>
      </c>
      <c r="I150" s="31" t="s">
        <v>3025</v>
      </c>
      <c r="J150" s="40" t="s">
        <v>1256</v>
      </c>
      <c r="K150" s="37" t="s">
        <v>315</v>
      </c>
      <c r="L150" s="31" t="s">
        <v>292</v>
      </c>
    </row>
    <row r="151" spans="1:12" ht="15">
      <c r="A151" s="62" t="s">
        <v>1717</v>
      </c>
      <c r="B151" s="62" t="s">
        <v>2600</v>
      </c>
      <c r="C151" s="62" t="s">
        <v>1636</v>
      </c>
      <c r="D151" s="62" t="s">
        <v>1590</v>
      </c>
      <c r="E151" s="76">
        <v>4565</v>
      </c>
      <c r="F151" s="76">
        <f t="shared" si="1"/>
        <v>4565</v>
      </c>
      <c r="G151" s="59">
        <v>300</v>
      </c>
      <c r="H151" s="33" t="s">
        <v>2469</v>
      </c>
      <c r="I151" s="31" t="s">
        <v>3025</v>
      </c>
      <c r="J151" s="40" t="s">
        <v>1256</v>
      </c>
      <c r="K151" s="37" t="s">
        <v>315</v>
      </c>
      <c r="L151" s="31" t="s">
        <v>292</v>
      </c>
    </row>
    <row r="152" spans="1:12" ht="15">
      <c r="A152" s="62" t="s">
        <v>1718</v>
      </c>
      <c r="B152" s="62" t="s">
        <v>2601</v>
      </c>
      <c r="C152" s="62" t="s">
        <v>1589</v>
      </c>
      <c r="D152" s="62" t="s">
        <v>1590</v>
      </c>
      <c r="E152" s="76">
        <v>3093</v>
      </c>
      <c r="F152" s="76">
        <f t="shared" si="1"/>
        <v>3093</v>
      </c>
      <c r="G152" s="59">
        <v>300</v>
      </c>
      <c r="H152" s="33" t="s">
        <v>2468</v>
      </c>
      <c r="I152" s="31" t="s">
        <v>3026</v>
      </c>
      <c r="J152" s="40" t="s">
        <v>1256</v>
      </c>
      <c r="K152" s="37" t="s">
        <v>315</v>
      </c>
      <c r="L152" s="31" t="s">
        <v>292</v>
      </c>
    </row>
    <row r="153" spans="1:12" ht="15">
      <c r="A153" s="62" t="s">
        <v>1719</v>
      </c>
      <c r="B153" s="62" t="s">
        <v>2602</v>
      </c>
      <c r="C153" s="62" t="s">
        <v>1589</v>
      </c>
      <c r="D153" s="62" t="s">
        <v>1590</v>
      </c>
      <c r="E153" s="76">
        <v>3092</v>
      </c>
      <c r="F153" s="76">
        <f t="shared" si="1"/>
        <v>3092</v>
      </c>
      <c r="G153" s="59">
        <v>300</v>
      </c>
      <c r="H153" s="33" t="s">
        <v>2468</v>
      </c>
      <c r="I153" s="31" t="s">
        <v>3026</v>
      </c>
      <c r="J153" s="40" t="s">
        <v>1256</v>
      </c>
      <c r="K153" s="37" t="s">
        <v>315</v>
      </c>
      <c r="L153" s="31" t="s">
        <v>311</v>
      </c>
    </row>
    <row r="154" spans="1:12" ht="15">
      <c r="A154" s="62" t="s">
        <v>1720</v>
      </c>
      <c r="B154" s="62" t="s">
        <v>2603</v>
      </c>
      <c r="C154" s="62" t="s">
        <v>1636</v>
      </c>
      <c r="D154" s="62" t="s">
        <v>1590</v>
      </c>
      <c r="E154" s="76">
        <v>4615</v>
      </c>
      <c r="F154" s="76">
        <f aca="true" t="shared" si="2" ref="F154:F231">E154*(1-$F$5)</f>
        <v>4615</v>
      </c>
      <c r="G154" s="59">
        <v>300</v>
      </c>
      <c r="H154" s="33" t="s">
        <v>2469</v>
      </c>
      <c r="I154" s="31" t="s">
        <v>3025</v>
      </c>
      <c r="J154" s="40" t="s">
        <v>1256</v>
      </c>
      <c r="K154" s="37" t="s">
        <v>315</v>
      </c>
      <c r="L154" s="31" t="s">
        <v>292</v>
      </c>
    </row>
    <row r="155" spans="1:12" ht="15">
      <c r="A155" s="62" t="s">
        <v>1721</v>
      </c>
      <c r="B155" s="62" t="s">
        <v>2604</v>
      </c>
      <c r="C155" s="62" t="s">
        <v>1589</v>
      </c>
      <c r="D155" s="62" t="s">
        <v>1590</v>
      </c>
      <c r="E155" s="76">
        <v>3164</v>
      </c>
      <c r="F155" s="76">
        <f t="shared" si="2"/>
        <v>3164</v>
      </c>
      <c r="G155" s="59">
        <v>300</v>
      </c>
      <c r="H155" s="33" t="s">
        <v>2468</v>
      </c>
      <c r="I155" s="31" t="s">
        <v>3026</v>
      </c>
      <c r="J155" s="40" t="s">
        <v>1256</v>
      </c>
      <c r="K155" s="37" t="s">
        <v>315</v>
      </c>
      <c r="L155" s="31" t="s">
        <v>292</v>
      </c>
    </row>
    <row r="156" spans="1:18" ht="15">
      <c r="A156" s="62" t="s">
        <v>1722</v>
      </c>
      <c r="B156" s="62" t="s">
        <v>2605</v>
      </c>
      <c r="C156" s="62" t="s">
        <v>1589</v>
      </c>
      <c r="D156" s="62" t="s">
        <v>1590</v>
      </c>
      <c r="E156" s="76">
        <v>3234</v>
      </c>
      <c r="F156" s="76">
        <f t="shared" si="2"/>
        <v>3234</v>
      </c>
      <c r="G156" s="59">
        <v>300</v>
      </c>
      <c r="H156" s="33" t="s">
        <v>2468</v>
      </c>
      <c r="I156" s="31" t="s">
        <v>3026</v>
      </c>
      <c r="J156" s="40" t="s">
        <v>1256</v>
      </c>
      <c r="K156" s="37" t="s">
        <v>315</v>
      </c>
      <c r="L156" s="31" t="s">
        <v>292</v>
      </c>
      <c r="M156" s="181"/>
      <c r="N156" s="181"/>
      <c r="O156" s="182"/>
      <c r="P156" s="182"/>
      <c r="Q156" s="57"/>
      <c r="R156" s="54"/>
    </row>
    <row r="157" spans="1:18" ht="15">
      <c r="A157" s="95" t="s">
        <v>3178</v>
      </c>
      <c r="B157" s="95" t="s">
        <v>2606</v>
      </c>
      <c r="C157" s="62" t="s">
        <v>1636</v>
      </c>
      <c r="D157" s="62" t="s">
        <v>1590</v>
      </c>
      <c r="E157" s="76">
        <v>5728</v>
      </c>
      <c r="F157" s="76">
        <f>E157*(1-$F$5)</f>
        <v>5728</v>
      </c>
      <c r="G157" s="59">
        <v>300</v>
      </c>
      <c r="H157" s="33" t="s">
        <v>2469</v>
      </c>
      <c r="I157" s="31" t="s">
        <v>3025</v>
      </c>
      <c r="J157" s="40" t="s">
        <v>1256</v>
      </c>
      <c r="K157" s="37" t="s">
        <v>315</v>
      </c>
      <c r="L157" s="31" t="s">
        <v>318</v>
      </c>
      <c r="M157" s="183"/>
      <c r="N157" s="183"/>
      <c r="O157" s="182"/>
      <c r="P157" s="182"/>
      <c r="Q157" s="57"/>
      <c r="R157" s="54"/>
    </row>
    <row r="158" spans="1:12" ht="15">
      <c r="A158" s="62" t="s">
        <v>1723</v>
      </c>
      <c r="B158" s="62" t="s">
        <v>2607</v>
      </c>
      <c r="C158" s="62" t="s">
        <v>1589</v>
      </c>
      <c r="D158" s="62" t="s">
        <v>1590</v>
      </c>
      <c r="E158" s="76">
        <v>3088</v>
      </c>
      <c r="F158" s="76">
        <f t="shared" si="2"/>
        <v>3088</v>
      </c>
      <c r="G158" s="59">
        <v>320</v>
      </c>
      <c r="H158" s="33" t="s">
        <v>2468</v>
      </c>
      <c r="I158" s="31" t="s">
        <v>3026</v>
      </c>
      <c r="J158" s="40" t="s">
        <v>1256</v>
      </c>
      <c r="K158" s="37" t="s">
        <v>315</v>
      </c>
      <c r="L158" s="31" t="s">
        <v>292</v>
      </c>
    </row>
    <row r="159" spans="1:12" ht="15">
      <c r="A159" s="62" t="s">
        <v>1724</v>
      </c>
      <c r="B159" s="62" t="s">
        <v>2608</v>
      </c>
      <c r="C159" s="62" t="s">
        <v>1589</v>
      </c>
      <c r="D159" s="62" t="s">
        <v>1590</v>
      </c>
      <c r="E159" s="76">
        <v>3246</v>
      </c>
      <c r="F159" s="76">
        <f t="shared" si="2"/>
        <v>3246</v>
      </c>
      <c r="G159" s="59">
        <v>320</v>
      </c>
      <c r="H159" s="33" t="s">
        <v>2468</v>
      </c>
      <c r="I159" s="31" t="s">
        <v>3026</v>
      </c>
      <c r="J159" s="40" t="s">
        <v>1256</v>
      </c>
      <c r="K159" s="37" t="s">
        <v>315</v>
      </c>
      <c r="L159" s="31" t="s">
        <v>292</v>
      </c>
    </row>
    <row r="160" spans="1:12" ht="15">
      <c r="A160" s="62" t="s">
        <v>1725</v>
      </c>
      <c r="B160" s="62" t="s">
        <v>2609</v>
      </c>
      <c r="C160" s="62" t="s">
        <v>1589</v>
      </c>
      <c r="D160" s="62" t="s">
        <v>1590</v>
      </c>
      <c r="E160" s="76">
        <v>3487</v>
      </c>
      <c r="F160" s="76">
        <f t="shared" si="2"/>
        <v>3487</v>
      </c>
      <c r="G160" s="59">
        <v>320</v>
      </c>
      <c r="H160" s="33" t="s">
        <v>2468</v>
      </c>
      <c r="I160" s="31" t="s">
        <v>3026</v>
      </c>
      <c r="J160" s="40" t="s">
        <v>1256</v>
      </c>
      <c r="K160" s="37" t="s">
        <v>315</v>
      </c>
      <c r="L160" s="31" t="s">
        <v>311</v>
      </c>
    </row>
    <row r="161" spans="1:12" ht="15">
      <c r="A161" s="62" t="s">
        <v>1726</v>
      </c>
      <c r="B161" s="62" t="s">
        <v>2610</v>
      </c>
      <c r="C161" s="62" t="s">
        <v>1589</v>
      </c>
      <c r="D161" s="62" t="s">
        <v>1590</v>
      </c>
      <c r="E161" s="76">
        <v>3851</v>
      </c>
      <c r="F161" s="76">
        <f t="shared" si="2"/>
        <v>3851</v>
      </c>
      <c r="G161" s="59">
        <v>320</v>
      </c>
      <c r="H161" s="33" t="s">
        <v>2468</v>
      </c>
      <c r="I161" s="31" t="s">
        <v>3026</v>
      </c>
      <c r="J161" s="40" t="s">
        <v>1256</v>
      </c>
      <c r="K161" s="37" t="s">
        <v>315</v>
      </c>
      <c r="L161" s="31" t="s">
        <v>318</v>
      </c>
    </row>
    <row r="162" spans="1:12" ht="15">
      <c r="A162" s="63" t="s">
        <v>1727</v>
      </c>
      <c r="B162" s="62" t="s">
        <v>2611</v>
      </c>
      <c r="C162" s="62" t="s">
        <v>1636</v>
      </c>
      <c r="D162" s="62" t="s">
        <v>1590</v>
      </c>
      <c r="E162" s="76">
        <v>4475</v>
      </c>
      <c r="F162" s="76">
        <f t="shared" si="2"/>
        <v>4475</v>
      </c>
      <c r="G162" s="59">
        <v>320</v>
      </c>
      <c r="H162" s="33" t="s">
        <v>2469</v>
      </c>
      <c r="I162" s="31" t="s">
        <v>3025</v>
      </c>
      <c r="J162" s="40" t="s">
        <v>1256</v>
      </c>
      <c r="K162" s="37" t="s">
        <v>315</v>
      </c>
      <c r="L162" s="31" t="s">
        <v>311</v>
      </c>
    </row>
    <row r="163" spans="1:12" ht="15">
      <c r="A163" s="62" t="s">
        <v>1728</v>
      </c>
      <c r="B163" s="62" t="s">
        <v>2612</v>
      </c>
      <c r="C163" s="62" t="s">
        <v>1589</v>
      </c>
      <c r="D163" s="62" t="s">
        <v>1590</v>
      </c>
      <c r="E163" s="76">
        <v>4015</v>
      </c>
      <c r="F163" s="76">
        <f t="shared" si="2"/>
        <v>4015</v>
      </c>
      <c r="G163" s="59">
        <v>320</v>
      </c>
      <c r="H163" s="33" t="s">
        <v>2468</v>
      </c>
      <c r="I163" s="31" t="s">
        <v>3026</v>
      </c>
      <c r="J163" s="40" t="s">
        <v>1256</v>
      </c>
      <c r="K163" s="37" t="s">
        <v>315</v>
      </c>
      <c r="L163" s="31" t="s">
        <v>292</v>
      </c>
    </row>
    <row r="164" spans="1:12" ht="15">
      <c r="A164" s="176" t="s">
        <v>3044</v>
      </c>
      <c r="B164" s="177" t="s">
        <v>3045</v>
      </c>
      <c r="C164" s="177" t="s">
        <v>1589</v>
      </c>
      <c r="D164" s="176" t="s">
        <v>1590</v>
      </c>
      <c r="E164" s="178">
        <v>3969</v>
      </c>
      <c r="F164" s="178">
        <v>3969</v>
      </c>
      <c r="G164" s="179">
        <v>320</v>
      </c>
      <c r="H164" s="180" t="s">
        <v>2468</v>
      </c>
      <c r="I164" s="31" t="s">
        <v>3026</v>
      </c>
      <c r="J164" s="40" t="s">
        <v>1256</v>
      </c>
      <c r="K164" s="37" t="s">
        <v>315</v>
      </c>
      <c r="L164" s="31" t="s">
        <v>292</v>
      </c>
    </row>
    <row r="165" spans="1:12" ht="15">
      <c r="A165" s="62" t="s">
        <v>1729</v>
      </c>
      <c r="B165" s="62" t="s">
        <v>2613</v>
      </c>
      <c r="C165" s="62" t="s">
        <v>1636</v>
      </c>
      <c r="D165" s="62" t="s">
        <v>1590</v>
      </c>
      <c r="E165" s="76">
        <v>5106</v>
      </c>
      <c r="F165" s="76">
        <f t="shared" si="2"/>
        <v>5106</v>
      </c>
      <c r="G165" s="59">
        <v>320</v>
      </c>
      <c r="H165" s="33" t="s">
        <v>2469</v>
      </c>
      <c r="I165" s="31" t="s">
        <v>3025</v>
      </c>
      <c r="J165" s="40" t="s">
        <v>1256</v>
      </c>
      <c r="K165" s="37" t="s">
        <v>315</v>
      </c>
      <c r="L165" s="31" t="s">
        <v>292</v>
      </c>
    </row>
    <row r="166" spans="1:12" ht="15">
      <c r="A166" s="62" t="s">
        <v>1730</v>
      </c>
      <c r="B166" s="62" t="s">
        <v>2614</v>
      </c>
      <c r="C166" s="62" t="s">
        <v>1589</v>
      </c>
      <c r="D166" s="62" t="s">
        <v>1590</v>
      </c>
      <c r="E166" s="76">
        <v>4364</v>
      </c>
      <c r="F166" s="76">
        <f t="shared" si="2"/>
        <v>4364</v>
      </c>
      <c r="G166" s="59">
        <v>320</v>
      </c>
      <c r="H166" s="33" t="s">
        <v>2468</v>
      </c>
      <c r="I166" s="31" t="s">
        <v>3026</v>
      </c>
      <c r="J166" s="40" t="s">
        <v>1256</v>
      </c>
      <c r="K166" s="37" t="s">
        <v>315</v>
      </c>
      <c r="L166" s="31" t="s">
        <v>292</v>
      </c>
    </row>
    <row r="167" spans="1:12" ht="15">
      <c r="A167" s="62" t="s">
        <v>3015</v>
      </c>
      <c r="B167" s="62" t="s">
        <v>3016</v>
      </c>
      <c r="C167" s="95" t="s">
        <v>1589</v>
      </c>
      <c r="D167" s="62" t="s">
        <v>1590</v>
      </c>
      <c r="E167" s="76">
        <v>4225</v>
      </c>
      <c r="F167" s="76">
        <f t="shared" si="2"/>
        <v>4225</v>
      </c>
      <c r="G167" s="59">
        <v>320</v>
      </c>
      <c r="H167" s="33" t="s">
        <v>2468</v>
      </c>
      <c r="I167" s="31" t="s">
        <v>3026</v>
      </c>
      <c r="J167" s="40" t="s">
        <v>1256</v>
      </c>
      <c r="K167" s="37" t="s">
        <v>315</v>
      </c>
      <c r="L167" s="31" t="s">
        <v>318</v>
      </c>
    </row>
    <row r="168" spans="1:12" ht="15">
      <c r="A168" s="62" t="s">
        <v>1731</v>
      </c>
      <c r="B168" s="62" t="s">
        <v>2615</v>
      </c>
      <c r="C168" s="62" t="s">
        <v>1589</v>
      </c>
      <c r="D168" s="62" t="s">
        <v>1590</v>
      </c>
      <c r="E168" s="76">
        <v>4479</v>
      </c>
      <c r="F168" s="76">
        <f t="shared" si="2"/>
        <v>4479</v>
      </c>
      <c r="G168" s="59">
        <v>350</v>
      </c>
      <c r="H168" s="33" t="s">
        <v>2468</v>
      </c>
      <c r="I168" s="31" t="s">
        <v>3026</v>
      </c>
      <c r="J168" s="40" t="s">
        <v>1256</v>
      </c>
      <c r="K168" s="37" t="s">
        <v>315</v>
      </c>
      <c r="L168" s="31" t="s">
        <v>292</v>
      </c>
    </row>
    <row r="169" spans="1:12" ht="15">
      <c r="A169" s="62" t="s">
        <v>2730</v>
      </c>
      <c r="B169" s="62" t="s">
        <v>2731</v>
      </c>
      <c r="C169" s="95" t="s">
        <v>1636</v>
      </c>
      <c r="D169" s="62" t="s">
        <v>1590</v>
      </c>
      <c r="E169" s="76">
        <v>4318</v>
      </c>
      <c r="F169" s="76">
        <f t="shared" si="2"/>
        <v>4318</v>
      </c>
      <c r="G169" s="59">
        <v>350</v>
      </c>
      <c r="H169" s="33" t="s">
        <v>2469</v>
      </c>
      <c r="I169" s="31" t="s">
        <v>3025</v>
      </c>
      <c r="J169" s="40" t="s">
        <v>1256</v>
      </c>
      <c r="K169" s="37" t="s">
        <v>315</v>
      </c>
      <c r="L169" s="31" t="s">
        <v>292</v>
      </c>
    </row>
    <row r="170" spans="1:12" ht="15">
      <c r="A170" s="92" t="s">
        <v>1868</v>
      </c>
      <c r="B170" s="92" t="s">
        <v>2616</v>
      </c>
      <c r="C170" s="92" t="s">
        <v>1589</v>
      </c>
      <c r="D170" s="62" t="s">
        <v>1590</v>
      </c>
      <c r="E170" s="96">
        <v>5060</v>
      </c>
      <c r="F170" s="76">
        <f t="shared" si="2"/>
        <v>5060</v>
      </c>
      <c r="G170" s="59">
        <v>350</v>
      </c>
      <c r="H170" s="33" t="s">
        <v>2468</v>
      </c>
      <c r="I170" s="31" t="s">
        <v>3026</v>
      </c>
      <c r="J170" s="40" t="s">
        <v>1256</v>
      </c>
      <c r="K170" s="37" t="s">
        <v>315</v>
      </c>
      <c r="L170" s="31" t="s">
        <v>292</v>
      </c>
    </row>
    <row r="171" spans="1:12" ht="15">
      <c r="A171" s="92" t="s">
        <v>2737</v>
      </c>
      <c r="B171" s="92" t="s">
        <v>2738</v>
      </c>
      <c r="C171" s="92" t="s">
        <v>1636</v>
      </c>
      <c r="D171" s="62" t="s">
        <v>1590</v>
      </c>
      <c r="E171" s="96">
        <v>4428</v>
      </c>
      <c r="F171" s="76">
        <f t="shared" si="2"/>
        <v>4428</v>
      </c>
      <c r="G171" s="59">
        <v>350</v>
      </c>
      <c r="H171" s="33" t="s">
        <v>2469</v>
      </c>
      <c r="I171" s="31" t="s">
        <v>3025</v>
      </c>
      <c r="J171" s="40" t="s">
        <v>1256</v>
      </c>
      <c r="K171" s="37" t="s">
        <v>315</v>
      </c>
      <c r="L171" s="31" t="s">
        <v>311</v>
      </c>
    </row>
    <row r="172" spans="1:12" ht="15">
      <c r="A172" s="97" t="s">
        <v>1733</v>
      </c>
      <c r="B172" s="97" t="s">
        <v>2617</v>
      </c>
      <c r="C172" s="65" t="s">
        <v>1589</v>
      </c>
      <c r="D172" s="62" t="s">
        <v>1590</v>
      </c>
      <c r="E172" s="76">
        <v>5144</v>
      </c>
      <c r="F172" s="76">
        <f t="shared" si="2"/>
        <v>5144</v>
      </c>
      <c r="G172" s="59">
        <v>350</v>
      </c>
      <c r="H172" s="33" t="s">
        <v>2468</v>
      </c>
      <c r="I172" s="31" t="s">
        <v>3026</v>
      </c>
      <c r="J172" s="40" t="s">
        <v>1256</v>
      </c>
      <c r="K172" s="37" t="s">
        <v>315</v>
      </c>
      <c r="L172" s="31" t="s">
        <v>292</v>
      </c>
    </row>
    <row r="173" spans="1:12" ht="15">
      <c r="A173" s="62" t="s">
        <v>1732</v>
      </c>
      <c r="B173" s="95" t="s">
        <v>2732</v>
      </c>
      <c r="C173" s="62" t="s">
        <v>1589</v>
      </c>
      <c r="D173" s="62" t="s">
        <v>1590</v>
      </c>
      <c r="E173" s="76">
        <v>4658</v>
      </c>
      <c r="F173" s="76">
        <f>E173*(1-$F$5)</f>
        <v>4658</v>
      </c>
      <c r="G173" s="59">
        <v>350</v>
      </c>
      <c r="H173" s="33" t="s">
        <v>2468</v>
      </c>
      <c r="I173" s="31" t="s">
        <v>3026</v>
      </c>
      <c r="J173" s="40" t="s">
        <v>1256</v>
      </c>
      <c r="K173" s="37" t="s">
        <v>315</v>
      </c>
      <c r="L173" s="31" t="s">
        <v>292</v>
      </c>
    </row>
    <row r="174" spans="1:12" ht="15">
      <c r="A174" s="97" t="s">
        <v>2728</v>
      </c>
      <c r="B174" s="97" t="s">
        <v>2729</v>
      </c>
      <c r="C174" s="65" t="s">
        <v>1636</v>
      </c>
      <c r="D174" s="62" t="s">
        <v>1590</v>
      </c>
      <c r="E174" s="76">
        <v>4541</v>
      </c>
      <c r="F174" s="76">
        <f>E174*(1-$F$5)</f>
        <v>4541</v>
      </c>
      <c r="G174" s="59">
        <v>350</v>
      </c>
      <c r="H174" s="33" t="s">
        <v>2469</v>
      </c>
      <c r="I174" s="31" t="s">
        <v>3025</v>
      </c>
      <c r="J174" s="40" t="s">
        <v>1256</v>
      </c>
      <c r="K174" s="37" t="s">
        <v>315</v>
      </c>
      <c r="L174" s="31" t="s">
        <v>292</v>
      </c>
    </row>
    <row r="175" spans="1:12" ht="15">
      <c r="A175" s="62" t="s">
        <v>2733</v>
      </c>
      <c r="B175" s="95" t="s">
        <v>2734</v>
      </c>
      <c r="C175" s="65" t="s">
        <v>1636</v>
      </c>
      <c r="D175" s="62" t="s">
        <v>1590</v>
      </c>
      <c r="E175" s="76">
        <v>4658</v>
      </c>
      <c r="F175" s="76">
        <f>E175*(1-$F$5)</f>
        <v>4658</v>
      </c>
      <c r="G175" s="59">
        <v>350</v>
      </c>
      <c r="H175" s="33" t="s">
        <v>2468</v>
      </c>
      <c r="I175" s="31" t="s">
        <v>3026</v>
      </c>
      <c r="J175" s="40" t="s">
        <v>1256</v>
      </c>
      <c r="K175" s="37" t="s">
        <v>315</v>
      </c>
      <c r="L175" s="31" t="s">
        <v>318</v>
      </c>
    </row>
    <row r="176" spans="1:12" ht="15">
      <c r="A176" s="97" t="s">
        <v>2735</v>
      </c>
      <c r="B176" s="97" t="s">
        <v>2736</v>
      </c>
      <c r="C176" s="65" t="s">
        <v>1636</v>
      </c>
      <c r="D176" s="62" t="s">
        <v>1590</v>
      </c>
      <c r="E176" s="76">
        <v>4778</v>
      </c>
      <c r="F176" s="76">
        <f>E176*(1-$F$5)</f>
        <v>4778</v>
      </c>
      <c r="G176" s="59">
        <v>350</v>
      </c>
      <c r="H176" s="33" t="s">
        <v>2469</v>
      </c>
      <c r="I176" s="31" t="s">
        <v>3025</v>
      </c>
      <c r="J176" s="40" t="s">
        <v>1256</v>
      </c>
      <c r="K176" s="37" t="s">
        <v>315</v>
      </c>
      <c r="L176" s="31" t="s">
        <v>292</v>
      </c>
    </row>
    <row r="177" spans="1:12" ht="15">
      <c r="A177" s="62" t="s">
        <v>1734</v>
      </c>
      <c r="B177" s="62" t="s">
        <v>2618</v>
      </c>
      <c r="C177" s="62" t="s">
        <v>1589</v>
      </c>
      <c r="D177" s="62" t="s">
        <v>1590</v>
      </c>
      <c r="E177" s="76">
        <v>5710</v>
      </c>
      <c r="F177" s="76">
        <f t="shared" si="2"/>
        <v>5710</v>
      </c>
      <c r="G177" s="59">
        <v>400</v>
      </c>
      <c r="H177" s="33" t="s">
        <v>2468</v>
      </c>
      <c r="I177" s="31" t="s">
        <v>3026</v>
      </c>
      <c r="J177" s="40" t="s">
        <v>1256</v>
      </c>
      <c r="K177" s="37" t="s">
        <v>315</v>
      </c>
      <c r="L177" s="31" t="s">
        <v>292</v>
      </c>
    </row>
    <row r="178" spans="1:12" ht="15">
      <c r="A178" s="62" t="s">
        <v>1735</v>
      </c>
      <c r="B178" s="62" t="s">
        <v>2619</v>
      </c>
      <c r="C178" s="62" t="s">
        <v>1589</v>
      </c>
      <c r="D178" s="62" t="s">
        <v>1590</v>
      </c>
      <c r="E178" s="76">
        <v>5874</v>
      </c>
      <c r="F178" s="76">
        <f t="shared" si="2"/>
        <v>5874</v>
      </c>
      <c r="G178" s="59">
        <v>400</v>
      </c>
      <c r="H178" s="33" t="s">
        <v>2468</v>
      </c>
      <c r="I178" s="31" t="s">
        <v>3026</v>
      </c>
      <c r="J178" s="40" t="s">
        <v>1256</v>
      </c>
      <c r="K178" s="37" t="s">
        <v>315</v>
      </c>
      <c r="L178" s="31" t="s">
        <v>292</v>
      </c>
    </row>
    <row r="179" spans="1:12" ht="15">
      <c r="A179" s="95" t="s">
        <v>3180</v>
      </c>
      <c r="B179" s="95" t="s">
        <v>3181</v>
      </c>
      <c r="C179" s="95" t="s">
        <v>1636</v>
      </c>
      <c r="D179" s="95" t="s">
        <v>1590</v>
      </c>
      <c r="E179" s="76">
        <v>6866</v>
      </c>
      <c r="F179" s="76">
        <f t="shared" si="2"/>
        <v>6866</v>
      </c>
      <c r="G179" s="59">
        <v>400</v>
      </c>
      <c r="H179" s="33" t="s">
        <v>2469</v>
      </c>
      <c r="I179" s="31" t="s">
        <v>3025</v>
      </c>
      <c r="J179" s="40" t="s">
        <v>1256</v>
      </c>
      <c r="K179" s="37" t="s">
        <v>315</v>
      </c>
      <c r="L179" s="31" t="s">
        <v>292</v>
      </c>
    </row>
    <row r="180" spans="1:12" ht="15">
      <c r="A180" s="62" t="s">
        <v>1736</v>
      </c>
      <c r="B180" s="65" t="s">
        <v>2620</v>
      </c>
      <c r="C180" s="62" t="s">
        <v>1589</v>
      </c>
      <c r="D180" s="62" t="s">
        <v>1590</v>
      </c>
      <c r="E180" s="76">
        <v>7821</v>
      </c>
      <c r="F180" s="76">
        <f t="shared" si="2"/>
        <v>7821</v>
      </c>
      <c r="G180" s="59">
        <v>400</v>
      </c>
      <c r="H180" s="33" t="s">
        <v>2468</v>
      </c>
      <c r="I180" s="31" t="s">
        <v>3026</v>
      </c>
      <c r="J180" s="40" t="s">
        <v>1256</v>
      </c>
      <c r="K180" s="37" t="s">
        <v>315</v>
      </c>
      <c r="L180" s="31" t="s">
        <v>292</v>
      </c>
    </row>
    <row r="181" spans="1:12" ht="15">
      <c r="A181" s="62" t="s">
        <v>1737</v>
      </c>
      <c r="B181" s="95" t="s">
        <v>2621</v>
      </c>
      <c r="C181" s="62" t="s">
        <v>1636</v>
      </c>
      <c r="D181" s="62" t="s">
        <v>1590</v>
      </c>
      <c r="E181" s="76">
        <v>6997</v>
      </c>
      <c r="F181" s="76">
        <f t="shared" si="2"/>
        <v>6997</v>
      </c>
      <c r="G181" s="59">
        <v>400</v>
      </c>
      <c r="H181" s="33" t="s">
        <v>2469</v>
      </c>
      <c r="I181" s="31" t="s">
        <v>3025</v>
      </c>
      <c r="J181" s="40" t="s">
        <v>1256</v>
      </c>
      <c r="K181" s="37" t="s">
        <v>315</v>
      </c>
      <c r="L181" s="31" t="s">
        <v>292</v>
      </c>
    </row>
    <row r="182" spans="1:12" ht="15">
      <c r="A182" s="62" t="s">
        <v>1738</v>
      </c>
      <c r="B182" s="62" t="s">
        <v>2622</v>
      </c>
      <c r="C182" s="62" t="s">
        <v>1636</v>
      </c>
      <c r="D182" s="62" t="s">
        <v>1590</v>
      </c>
      <c r="E182" s="76">
        <v>6659</v>
      </c>
      <c r="F182" s="76">
        <f t="shared" si="2"/>
        <v>6659</v>
      </c>
      <c r="G182" s="59">
        <v>400</v>
      </c>
      <c r="H182" s="33" t="s">
        <v>2469</v>
      </c>
      <c r="I182" s="31" t="s">
        <v>3025</v>
      </c>
      <c r="J182" s="40" t="s">
        <v>1256</v>
      </c>
      <c r="K182" s="37" t="s">
        <v>315</v>
      </c>
      <c r="L182" s="31" t="s">
        <v>311</v>
      </c>
    </row>
    <row r="183" spans="1:12" ht="15">
      <c r="A183" s="62" t="s">
        <v>1739</v>
      </c>
      <c r="B183" s="62" t="s">
        <v>2623</v>
      </c>
      <c r="C183" s="62" t="s">
        <v>1589</v>
      </c>
      <c r="D183" s="62" t="s">
        <v>1590</v>
      </c>
      <c r="E183" s="76">
        <v>5972</v>
      </c>
      <c r="F183" s="76">
        <f t="shared" si="2"/>
        <v>5972</v>
      </c>
      <c r="G183" s="59">
        <v>400</v>
      </c>
      <c r="H183" s="33" t="s">
        <v>2468</v>
      </c>
      <c r="I183" s="31" t="s">
        <v>3026</v>
      </c>
      <c r="J183" s="40" t="s">
        <v>1256</v>
      </c>
      <c r="K183" s="37" t="s">
        <v>315</v>
      </c>
      <c r="L183" s="31" t="s">
        <v>318</v>
      </c>
    </row>
    <row r="184" spans="1:12" ht="15">
      <c r="A184" s="62" t="s">
        <v>1740</v>
      </c>
      <c r="B184" s="62" t="s">
        <v>2624</v>
      </c>
      <c r="C184" s="62" t="s">
        <v>1589</v>
      </c>
      <c r="D184" s="62" t="s">
        <v>1590</v>
      </c>
      <c r="E184" s="76">
        <v>6021</v>
      </c>
      <c r="F184" s="76">
        <f t="shared" si="2"/>
        <v>6021</v>
      </c>
      <c r="G184" s="59">
        <v>400</v>
      </c>
      <c r="H184" s="33" t="s">
        <v>2468</v>
      </c>
      <c r="I184" s="31" t="s">
        <v>3026</v>
      </c>
      <c r="J184" s="40" t="s">
        <v>1256</v>
      </c>
      <c r="K184" s="37" t="s">
        <v>315</v>
      </c>
      <c r="L184" s="31" t="s">
        <v>292</v>
      </c>
    </row>
    <row r="185" spans="1:12" ht="15">
      <c r="A185" s="62" t="s">
        <v>1741</v>
      </c>
      <c r="B185" s="62" t="s">
        <v>2625</v>
      </c>
      <c r="C185" s="62" t="s">
        <v>1636</v>
      </c>
      <c r="D185" s="62" t="s">
        <v>1590</v>
      </c>
      <c r="E185" s="76">
        <v>7092</v>
      </c>
      <c r="F185" s="76">
        <f t="shared" si="2"/>
        <v>7092</v>
      </c>
      <c r="G185" s="59">
        <v>400</v>
      </c>
      <c r="H185" s="33" t="s">
        <v>2469</v>
      </c>
      <c r="I185" s="31" t="s">
        <v>3025</v>
      </c>
      <c r="J185" s="40" t="s">
        <v>1256</v>
      </c>
      <c r="K185" s="37" t="s">
        <v>315</v>
      </c>
      <c r="L185" s="31" t="s">
        <v>318</v>
      </c>
    </row>
    <row r="186" spans="1:12" ht="15">
      <c r="A186" s="62" t="s">
        <v>1742</v>
      </c>
      <c r="B186" s="62" t="s">
        <v>2626</v>
      </c>
      <c r="C186" s="62" t="s">
        <v>1589</v>
      </c>
      <c r="D186" s="62" t="s">
        <v>1590</v>
      </c>
      <c r="E186" s="76">
        <v>6103</v>
      </c>
      <c r="F186" s="76">
        <f t="shared" si="2"/>
        <v>6103</v>
      </c>
      <c r="G186" s="59">
        <v>400</v>
      </c>
      <c r="H186" s="33" t="s">
        <v>2468</v>
      </c>
      <c r="I186" s="31" t="s">
        <v>3026</v>
      </c>
      <c r="J186" s="40" t="s">
        <v>1256</v>
      </c>
      <c r="K186" s="37" t="s">
        <v>315</v>
      </c>
      <c r="L186" s="31" t="s">
        <v>318</v>
      </c>
    </row>
    <row r="187" spans="1:12" ht="15">
      <c r="A187" s="62" t="s">
        <v>1743</v>
      </c>
      <c r="B187" s="62" t="s">
        <v>2627</v>
      </c>
      <c r="C187" s="62" t="s">
        <v>1636</v>
      </c>
      <c r="D187" s="62" t="s">
        <v>1590</v>
      </c>
      <c r="E187" s="76">
        <v>7128</v>
      </c>
      <c r="F187" s="76">
        <f t="shared" si="2"/>
        <v>7128</v>
      </c>
      <c r="G187" s="59">
        <v>400</v>
      </c>
      <c r="H187" s="33" t="s">
        <v>2469</v>
      </c>
      <c r="I187" s="31" t="s">
        <v>3025</v>
      </c>
      <c r="J187" s="40" t="s">
        <v>1256</v>
      </c>
      <c r="K187" s="37" t="s">
        <v>315</v>
      </c>
      <c r="L187" s="31" t="s">
        <v>292</v>
      </c>
    </row>
    <row r="188" spans="1:12" ht="15">
      <c r="A188" s="62" t="s">
        <v>1744</v>
      </c>
      <c r="B188" s="62" t="s">
        <v>2628</v>
      </c>
      <c r="C188" s="62" t="s">
        <v>1636</v>
      </c>
      <c r="D188" s="62" t="s">
        <v>1590</v>
      </c>
      <c r="E188" s="76">
        <v>7128</v>
      </c>
      <c r="F188" s="76">
        <f t="shared" si="2"/>
        <v>7128</v>
      </c>
      <c r="G188" s="59">
        <v>400</v>
      </c>
      <c r="H188" s="33" t="s">
        <v>2469</v>
      </c>
      <c r="I188" s="31" t="s">
        <v>3025</v>
      </c>
      <c r="J188" s="40" t="s">
        <v>1256</v>
      </c>
      <c r="K188" s="37" t="s">
        <v>315</v>
      </c>
      <c r="L188" s="31" t="s">
        <v>311</v>
      </c>
    </row>
    <row r="189" spans="1:12" ht="15">
      <c r="A189" s="62" t="s">
        <v>1745</v>
      </c>
      <c r="B189" s="62" t="s">
        <v>2629</v>
      </c>
      <c r="C189" s="62" t="s">
        <v>1589</v>
      </c>
      <c r="D189" s="62" t="s">
        <v>1590</v>
      </c>
      <c r="E189" s="76">
        <v>6134</v>
      </c>
      <c r="F189" s="76">
        <f t="shared" si="2"/>
        <v>6134</v>
      </c>
      <c r="G189" s="59">
        <v>400</v>
      </c>
      <c r="H189" s="33" t="s">
        <v>2468</v>
      </c>
      <c r="I189" s="31" t="s">
        <v>3026</v>
      </c>
      <c r="J189" s="40" t="s">
        <v>1256</v>
      </c>
      <c r="K189" s="37" t="s">
        <v>315</v>
      </c>
      <c r="L189" s="31" t="s">
        <v>311</v>
      </c>
    </row>
    <row r="190" spans="1:12" ht="15">
      <c r="A190" s="62" t="s">
        <v>1746</v>
      </c>
      <c r="B190" s="62" t="s">
        <v>2630</v>
      </c>
      <c r="C190" s="62" t="s">
        <v>1589</v>
      </c>
      <c r="D190" s="62" t="s">
        <v>1590</v>
      </c>
      <c r="E190" s="76">
        <v>6186</v>
      </c>
      <c r="F190" s="76">
        <f t="shared" si="2"/>
        <v>6186</v>
      </c>
      <c r="G190" s="59">
        <v>400</v>
      </c>
      <c r="H190" s="33" t="s">
        <v>2468</v>
      </c>
      <c r="I190" s="31" t="s">
        <v>3026</v>
      </c>
      <c r="J190" s="40" t="s">
        <v>1256</v>
      </c>
      <c r="K190" s="37" t="s">
        <v>315</v>
      </c>
      <c r="L190" s="31" t="s">
        <v>292</v>
      </c>
    </row>
    <row r="191" spans="1:12" ht="15">
      <c r="A191" s="62" t="s">
        <v>1747</v>
      </c>
      <c r="B191" s="62" t="s">
        <v>2631</v>
      </c>
      <c r="C191" s="62" t="s">
        <v>1589</v>
      </c>
      <c r="D191" s="62" t="s">
        <v>1590</v>
      </c>
      <c r="E191" s="76">
        <v>6433</v>
      </c>
      <c r="F191" s="76">
        <f t="shared" si="2"/>
        <v>6433</v>
      </c>
      <c r="G191" s="59">
        <v>400</v>
      </c>
      <c r="H191" s="33" t="s">
        <v>2468</v>
      </c>
      <c r="I191" s="31" t="s">
        <v>3026</v>
      </c>
      <c r="J191" s="40" t="s">
        <v>1256</v>
      </c>
      <c r="K191" s="37" t="s">
        <v>315</v>
      </c>
      <c r="L191" s="31" t="s">
        <v>292</v>
      </c>
    </row>
    <row r="192" spans="1:12" ht="15">
      <c r="A192" s="50" t="s">
        <v>4069</v>
      </c>
      <c r="B192" s="307" t="s">
        <v>4070</v>
      </c>
      <c r="C192" s="62" t="s">
        <v>1636</v>
      </c>
      <c r="D192" s="62" t="s">
        <v>1590</v>
      </c>
      <c r="E192" s="76">
        <v>9121</v>
      </c>
      <c r="F192" s="76">
        <f>E192*(1-$F$5)</f>
        <v>9121</v>
      </c>
      <c r="G192" s="59">
        <v>400</v>
      </c>
      <c r="H192" s="33" t="s">
        <v>2469</v>
      </c>
      <c r="I192" s="31" t="s">
        <v>3025</v>
      </c>
      <c r="J192" s="40" t="s">
        <v>1256</v>
      </c>
      <c r="K192" s="37" t="s">
        <v>315</v>
      </c>
      <c r="L192" s="31" t="s">
        <v>311</v>
      </c>
    </row>
    <row r="193" spans="1:12" ht="15">
      <c r="A193" s="62" t="s">
        <v>1748</v>
      </c>
      <c r="B193" s="62" t="s">
        <v>2632</v>
      </c>
      <c r="C193" s="62" t="s">
        <v>1636</v>
      </c>
      <c r="D193" s="62" t="s">
        <v>1590</v>
      </c>
      <c r="E193" s="76">
        <v>8770</v>
      </c>
      <c r="F193" s="76">
        <f t="shared" si="2"/>
        <v>8770</v>
      </c>
      <c r="G193" s="59">
        <v>400</v>
      </c>
      <c r="H193" s="33" t="s">
        <v>2469</v>
      </c>
      <c r="I193" s="31" t="s">
        <v>3025</v>
      </c>
      <c r="J193" s="40" t="s">
        <v>1256</v>
      </c>
      <c r="K193" s="37" t="s">
        <v>315</v>
      </c>
      <c r="L193" s="31" t="s">
        <v>318</v>
      </c>
    </row>
    <row r="194" spans="1:12" ht="15">
      <c r="A194" s="62" t="s">
        <v>1749</v>
      </c>
      <c r="B194" s="62" t="s">
        <v>2633</v>
      </c>
      <c r="C194" s="62" t="s">
        <v>1636</v>
      </c>
      <c r="D194" s="62" t="s">
        <v>1590</v>
      </c>
      <c r="E194" s="76">
        <v>7400</v>
      </c>
      <c r="F194" s="76">
        <f t="shared" si="2"/>
        <v>7400</v>
      </c>
      <c r="G194" s="59">
        <v>400</v>
      </c>
      <c r="H194" s="33" t="s">
        <v>2469</v>
      </c>
      <c r="I194" s="31" t="s">
        <v>3025</v>
      </c>
      <c r="J194" s="40" t="s">
        <v>1256</v>
      </c>
      <c r="K194" s="37" t="s">
        <v>315</v>
      </c>
      <c r="L194" s="31" t="s">
        <v>292</v>
      </c>
    </row>
    <row r="195" spans="1:12" ht="15">
      <c r="A195" s="62" t="s">
        <v>1750</v>
      </c>
      <c r="B195" s="62" t="s">
        <v>2634</v>
      </c>
      <c r="C195" s="62" t="s">
        <v>1589</v>
      </c>
      <c r="D195" s="62" t="s">
        <v>1590</v>
      </c>
      <c r="E195" s="76">
        <v>6156</v>
      </c>
      <c r="F195" s="76">
        <f t="shared" si="2"/>
        <v>6156</v>
      </c>
      <c r="G195" s="59">
        <v>400</v>
      </c>
      <c r="H195" s="33" t="s">
        <v>2468</v>
      </c>
      <c r="I195" s="31" t="s">
        <v>3026</v>
      </c>
      <c r="J195" s="40" t="s">
        <v>1256</v>
      </c>
      <c r="K195" s="37" t="s">
        <v>315</v>
      </c>
      <c r="L195" s="31" t="s">
        <v>292</v>
      </c>
    </row>
    <row r="196" spans="1:12" ht="15">
      <c r="A196" s="62" t="s">
        <v>1751</v>
      </c>
      <c r="B196" s="95" t="s">
        <v>3027</v>
      </c>
      <c r="C196" s="62" t="s">
        <v>1589</v>
      </c>
      <c r="D196" s="62" t="s">
        <v>1590</v>
      </c>
      <c r="E196" s="76">
        <v>6369</v>
      </c>
      <c r="F196" s="76">
        <f t="shared" si="2"/>
        <v>6369</v>
      </c>
      <c r="G196" s="59">
        <v>400</v>
      </c>
      <c r="H196" s="33" t="s">
        <v>2468</v>
      </c>
      <c r="I196" s="31" t="s">
        <v>3026</v>
      </c>
      <c r="J196" s="40" t="s">
        <v>1256</v>
      </c>
      <c r="K196" s="37" t="s">
        <v>315</v>
      </c>
      <c r="L196" s="31" t="s">
        <v>318</v>
      </c>
    </row>
    <row r="197" spans="1:12" ht="15">
      <c r="A197" s="62" t="s">
        <v>1752</v>
      </c>
      <c r="B197" s="62" t="s">
        <v>2635</v>
      </c>
      <c r="C197" s="62" t="s">
        <v>1589</v>
      </c>
      <c r="D197" s="62" t="s">
        <v>1590</v>
      </c>
      <c r="E197" s="76">
        <v>6427</v>
      </c>
      <c r="F197" s="76">
        <f t="shared" si="2"/>
        <v>6427</v>
      </c>
      <c r="G197" s="59">
        <v>400</v>
      </c>
      <c r="H197" s="33" t="s">
        <v>2468</v>
      </c>
      <c r="I197" s="31" t="s">
        <v>3026</v>
      </c>
      <c r="J197" s="40" t="s">
        <v>1256</v>
      </c>
      <c r="K197" s="37" t="s">
        <v>315</v>
      </c>
      <c r="L197" s="31" t="s">
        <v>292</v>
      </c>
    </row>
    <row r="198" spans="1:12" ht="15">
      <c r="A198" s="62" t="s">
        <v>1753</v>
      </c>
      <c r="B198" s="62" t="s">
        <v>2636</v>
      </c>
      <c r="C198" s="62" t="s">
        <v>1636</v>
      </c>
      <c r="D198" s="62" t="s">
        <v>1590</v>
      </c>
      <c r="E198" s="76">
        <v>7976</v>
      </c>
      <c r="F198" s="76">
        <f t="shared" si="2"/>
        <v>7976</v>
      </c>
      <c r="G198" s="59">
        <v>400</v>
      </c>
      <c r="H198" s="33" t="s">
        <v>2469</v>
      </c>
      <c r="I198" s="31" t="s">
        <v>3025</v>
      </c>
      <c r="J198" s="40" t="s">
        <v>1256</v>
      </c>
      <c r="K198" s="37" t="s">
        <v>315</v>
      </c>
      <c r="L198" s="31" t="s">
        <v>292</v>
      </c>
    </row>
    <row r="199" spans="1:12" ht="15">
      <c r="A199" s="62" t="s">
        <v>1754</v>
      </c>
      <c r="B199" s="62" t="s">
        <v>2637</v>
      </c>
      <c r="C199" s="62" t="s">
        <v>1589</v>
      </c>
      <c r="D199" s="62" t="s">
        <v>1590</v>
      </c>
      <c r="E199" s="76">
        <v>6865</v>
      </c>
      <c r="F199" s="76">
        <f t="shared" si="2"/>
        <v>6865</v>
      </c>
      <c r="G199" s="59">
        <v>400</v>
      </c>
      <c r="H199" s="33" t="s">
        <v>2468</v>
      </c>
      <c r="I199" s="31" t="s">
        <v>3026</v>
      </c>
      <c r="J199" s="40" t="s">
        <v>1256</v>
      </c>
      <c r="K199" s="37" t="s">
        <v>315</v>
      </c>
      <c r="L199" s="31" t="s">
        <v>292</v>
      </c>
    </row>
    <row r="200" spans="1:12" ht="15">
      <c r="A200" s="62" t="s">
        <v>1755</v>
      </c>
      <c r="B200" s="62" t="s">
        <v>2638</v>
      </c>
      <c r="C200" s="62" t="s">
        <v>1662</v>
      </c>
      <c r="D200" s="62" t="s">
        <v>1590</v>
      </c>
      <c r="E200" s="76">
        <v>8562</v>
      </c>
      <c r="F200" s="76">
        <f t="shared" si="2"/>
        <v>8562</v>
      </c>
      <c r="G200" s="59">
        <v>400</v>
      </c>
      <c r="H200" s="33" t="s">
        <v>2468</v>
      </c>
      <c r="I200" s="31" t="s">
        <v>3026</v>
      </c>
      <c r="J200" s="40" t="s">
        <v>1256</v>
      </c>
      <c r="K200" s="37" t="s">
        <v>315</v>
      </c>
      <c r="L200" s="31" t="s">
        <v>292</v>
      </c>
    </row>
    <row r="201" spans="1:12" ht="15">
      <c r="A201" s="62" t="s">
        <v>1756</v>
      </c>
      <c r="B201" s="62" t="s">
        <v>2639</v>
      </c>
      <c r="C201" s="62" t="s">
        <v>1589</v>
      </c>
      <c r="D201" s="62" t="s">
        <v>1590</v>
      </c>
      <c r="E201" s="76">
        <v>7148</v>
      </c>
      <c r="F201" s="76">
        <f t="shared" si="2"/>
        <v>7148</v>
      </c>
      <c r="G201" s="59">
        <v>450</v>
      </c>
      <c r="H201" s="33" t="s">
        <v>2468</v>
      </c>
      <c r="I201" s="31" t="s">
        <v>3026</v>
      </c>
      <c r="J201" s="40" t="s">
        <v>1256</v>
      </c>
      <c r="K201" s="37" t="s">
        <v>315</v>
      </c>
      <c r="L201" s="31" t="s">
        <v>318</v>
      </c>
    </row>
    <row r="202" spans="1:12" ht="15">
      <c r="A202" s="62" t="s">
        <v>1757</v>
      </c>
      <c r="B202" s="62" t="s">
        <v>2640</v>
      </c>
      <c r="C202" s="62" t="s">
        <v>1636</v>
      </c>
      <c r="D202" s="62" t="s">
        <v>1590</v>
      </c>
      <c r="E202" s="76">
        <v>8563</v>
      </c>
      <c r="F202" s="76">
        <f t="shared" si="2"/>
        <v>8563</v>
      </c>
      <c r="G202" s="59">
        <v>450</v>
      </c>
      <c r="H202" s="33" t="s">
        <v>2469</v>
      </c>
      <c r="I202" s="31" t="s">
        <v>3025</v>
      </c>
      <c r="J202" s="40" t="s">
        <v>1256</v>
      </c>
      <c r="K202" s="37" t="s">
        <v>315</v>
      </c>
      <c r="L202" s="31" t="s">
        <v>318</v>
      </c>
    </row>
    <row r="203" spans="1:12" ht="15">
      <c r="A203" s="62" t="s">
        <v>1758</v>
      </c>
      <c r="B203" s="62" t="s">
        <v>2641</v>
      </c>
      <c r="C203" s="62" t="s">
        <v>1589</v>
      </c>
      <c r="D203" s="62" t="s">
        <v>1590</v>
      </c>
      <c r="E203" s="76">
        <v>7447</v>
      </c>
      <c r="F203" s="76">
        <f t="shared" si="2"/>
        <v>7447</v>
      </c>
      <c r="G203" s="59">
        <v>450</v>
      </c>
      <c r="H203" s="33" t="s">
        <v>2468</v>
      </c>
      <c r="I203" s="31" t="s">
        <v>3026</v>
      </c>
      <c r="J203" s="40" t="s">
        <v>1256</v>
      </c>
      <c r="K203" s="37" t="s">
        <v>315</v>
      </c>
      <c r="L203" s="31" t="s">
        <v>292</v>
      </c>
    </row>
    <row r="204" spans="1:12" ht="15">
      <c r="A204" s="62" t="s">
        <v>1759</v>
      </c>
      <c r="B204" s="62" t="s">
        <v>2642</v>
      </c>
      <c r="C204" s="62" t="s">
        <v>1636</v>
      </c>
      <c r="D204" s="62" t="s">
        <v>1590</v>
      </c>
      <c r="E204" s="76">
        <v>10123</v>
      </c>
      <c r="F204" s="76">
        <f t="shared" si="2"/>
        <v>10123</v>
      </c>
      <c r="G204" s="59">
        <v>450</v>
      </c>
      <c r="H204" s="33" t="s">
        <v>2469</v>
      </c>
      <c r="I204" s="31" t="s">
        <v>3025</v>
      </c>
      <c r="J204" s="40" t="s">
        <v>1256</v>
      </c>
      <c r="K204" s="37" t="s">
        <v>315</v>
      </c>
      <c r="L204" s="31" t="s">
        <v>292</v>
      </c>
    </row>
    <row r="205" spans="1:12" ht="15">
      <c r="A205" s="62" t="s">
        <v>1760</v>
      </c>
      <c r="B205" s="62" t="s">
        <v>2643</v>
      </c>
      <c r="C205" s="62" t="s">
        <v>1589</v>
      </c>
      <c r="D205" s="62" t="s">
        <v>1590</v>
      </c>
      <c r="E205" s="76">
        <v>8803</v>
      </c>
      <c r="F205" s="76">
        <f t="shared" si="2"/>
        <v>8803</v>
      </c>
      <c r="G205" s="59">
        <v>450</v>
      </c>
      <c r="H205" s="33" t="s">
        <v>2468</v>
      </c>
      <c r="I205" s="31" t="s">
        <v>3026</v>
      </c>
      <c r="J205" s="40" t="s">
        <v>1256</v>
      </c>
      <c r="K205" s="37" t="s">
        <v>315</v>
      </c>
      <c r="L205" s="31" t="s">
        <v>292</v>
      </c>
    </row>
    <row r="206" spans="1:12" ht="15">
      <c r="A206" s="62" t="s">
        <v>1761</v>
      </c>
      <c r="B206" s="62" t="s">
        <v>2644</v>
      </c>
      <c r="C206" s="62" t="s">
        <v>1636</v>
      </c>
      <c r="D206" s="62" t="s">
        <v>1590</v>
      </c>
      <c r="E206" s="76">
        <v>10387</v>
      </c>
      <c r="F206" s="76">
        <f t="shared" si="2"/>
        <v>10387</v>
      </c>
      <c r="G206" s="59">
        <v>450</v>
      </c>
      <c r="H206" s="33" t="s">
        <v>2469</v>
      </c>
      <c r="I206" s="31" t="s">
        <v>3025</v>
      </c>
      <c r="J206" s="40" t="s">
        <v>1256</v>
      </c>
      <c r="K206" s="37" t="s">
        <v>315</v>
      </c>
      <c r="L206" s="31" t="s">
        <v>292</v>
      </c>
    </row>
    <row r="207" spans="1:12" ht="15">
      <c r="A207" s="62" t="s">
        <v>1762</v>
      </c>
      <c r="B207" s="62" t="s">
        <v>2645</v>
      </c>
      <c r="C207" s="62" t="s">
        <v>1589</v>
      </c>
      <c r="D207" s="62" t="s">
        <v>1590</v>
      </c>
      <c r="E207" s="76">
        <v>9032</v>
      </c>
      <c r="F207" s="76">
        <f t="shared" si="2"/>
        <v>9032</v>
      </c>
      <c r="G207" s="59">
        <v>450</v>
      </c>
      <c r="H207" s="33" t="s">
        <v>2468</v>
      </c>
      <c r="I207" s="31" t="s">
        <v>3026</v>
      </c>
      <c r="J207" s="40" t="s">
        <v>1256</v>
      </c>
      <c r="K207" s="37" t="s">
        <v>315</v>
      </c>
      <c r="L207" s="31" t="s">
        <v>292</v>
      </c>
    </row>
    <row r="208" spans="1:12" ht="15">
      <c r="A208" s="62" t="s">
        <v>1763</v>
      </c>
      <c r="B208" s="62" t="s">
        <v>2646</v>
      </c>
      <c r="C208" s="62" t="s">
        <v>1589</v>
      </c>
      <c r="D208" s="62" t="s">
        <v>1590</v>
      </c>
      <c r="E208" s="76">
        <v>9370</v>
      </c>
      <c r="F208" s="76">
        <f t="shared" si="2"/>
        <v>9370</v>
      </c>
      <c r="G208" s="59">
        <v>450</v>
      </c>
      <c r="H208" s="33" t="s">
        <v>2468</v>
      </c>
      <c r="I208" s="31" t="s">
        <v>3026</v>
      </c>
      <c r="J208" s="40" t="s">
        <v>1256</v>
      </c>
      <c r="K208" s="37" t="s">
        <v>315</v>
      </c>
      <c r="L208" s="31" t="s">
        <v>292</v>
      </c>
    </row>
    <row r="209" spans="1:12" ht="15">
      <c r="A209" s="62" t="s">
        <v>1764</v>
      </c>
      <c r="B209" s="62" t="s">
        <v>2647</v>
      </c>
      <c r="C209" s="62" t="s">
        <v>1636</v>
      </c>
      <c r="D209" s="62" t="s">
        <v>1590</v>
      </c>
      <c r="E209" s="76">
        <v>11548</v>
      </c>
      <c r="F209" s="76">
        <f t="shared" si="2"/>
        <v>11548</v>
      </c>
      <c r="G209" s="59">
        <v>450</v>
      </c>
      <c r="H209" s="33" t="s">
        <v>2469</v>
      </c>
      <c r="I209" s="31" t="s">
        <v>3025</v>
      </c>
      <c r="J209" s="40" t="s">
        <v>1256</v>
      </c>
      <c r="K209" s="37" t="s">
        <v>315</v>
      </c>
      <c r="L209" s="31" t="s">
        <v>311</v>
      </c>
    </row>
    <row r="210" spans="1:12" ht="15">
      <c r="A210" s="62" t="s">
        <v>3032</v>
      </c>
      <c r="B210" s="62" t="s">
        <v>3033</v>
      </c>
      <c r="C210" s="95" t="s">
        <v>1636</v>
      </c>
      <c r="D210" s="95" t="s">
        <v>1590</v>
      </c>
      <c r="E210" s="76">
        <v>10190</v>
      </c>
      <c r="F210" s="76">
        <f t="shared" si="2"/>
        <v>10190</v>
      </c>
      <c r="G210" s="59">
        <v>450</v>
      </c>
      <c r="H210" s="33" t="s">
        <v>2469</v>
      </c>
      <c r="I210" s="31" t="s">
        <v>3025</v>
      </c>
      <c r="J210" s="40" t="s">
        <v>1256</v>
      </c>
      <c r="K210" s="37" t="s">
        <v>315</v>
      </c>
      <c r="L210" s="31" t="s">
        <v>311</v>
      </c>
    </row>
    <row r="211" spans="1:12" ht="15">
      <c r="A211" s="62" t="s">
        <v>1765</v>
      </c>
      <c r="B211" s="62" t="s">
        <v>2648</v>
      </c>
      <c r="C211" s="62" t="s">
        <v>1636</v>
      </c>
      <c r="D211" s="62" t="s">
        <v>1590</v>
      </c>
      <c r="E211" s="76">
        <v>10726</v>
      </c>
      <c r="F211" s="76">
        <f t="shared" si="2"/>
        <v>10726</v>
      </c>
      <c r="G211" s="59">
        <v>450</v>
      </c>
      <c r="H211" s="33" t="s">
        <v>2469</v>
      </c>
      <c r="I211" s="31" t="s">
        <v>3025</v>
      </c>
      <c r="J211" s="40" t="s">
        <v>1256</v>
      </c>
      <c r="K211" s="37" t="s">
        <v>315</v>
      </c>
      <c r="L211" s="31" t="s">
        <v>292</v>
      </c>
    </row>
    <row r="212" spans="1:12" ht="15">
      <c r="A212" s="62" t="s">
        <v>1766</v>
      </c>
      <c r="B212" s="62" t="s">
        <v>2649</v>
      </c>
      <c r="C212" s="62" t="s">
        <v>1636</v>
      </c>
      <c r="D212" s="62" t="s">
        <v>1590</v>
      </c>
      <c r="E212" s="76">
        <v>10726</v>
      </c>
      <c r="F212" s="76">
        <f t="shared" si="2"/>
        <v>10726</v>
      </c>
      <c r="G212" s="59">
        <v>450</v>
      </c>
      <c r="H212" s="33" t="s">
        <v>2469</v>
      </c>
      <c r="I212" s="31" t="s">
        <v>3025</v>
      </c>
      <c r="J212" s="40" t="s">
        <v>1256</v>
      </c>
      <c r="K212" s="37" t="s">
        <v>315</v>
      </c>
      <c r="L212" s="31" t="s">
        <v>292</v>
      </c>
    </row>
    <row r="213" spans="1:12" ht="15">
      <c r="A213" s="62" t="s">
        <v>1767</v>
      </c>
      <c r="B213" s="62" t="s">
        <v>2650</v>
      </c>
      <c r="C213" s="62" t="s">
        <v>1589</v>
      </c>
      <c r="D213" s="62" t="s">
        <v>1590</v>
      </c>
      <c r="E213" s="76">
        <v>8828</v>
      </c>
      <c r="F213" s="76">
        <f t="shared" si="2"/>
        <v>8828</v>
      </c>
      <c r="G213" s="59">
        <v>450</v>
      </c>
      <c r="H213" s="33" t="s">
        <v>2468</v>
      </c>
      <c r="I213" s="31" t="s">
        <v>3026</v>
      </c>
      <c r="J213" s="40" t="s">
        <v>1256</v>
      </c>
      <c r="K213" s="37" t="s">
        <v>315</v>
      </c>
      <c r="L213" s="31" t="s">
        <v>311</v>
      </c>
    </row>
    <row r="214" spans="1:12" ht="15">
      <c r="A214" s="62" t="s">
        <v>1768</v>
      </c>
      <c r="B214" s="62" t="s">
        <v>2651</v>
      </c>
      <c r="C214" s="62" t="s">
        <v>1589</v>
      </c>
      <c r="D214" s="62" t="s">
        <v>1590</v>
      </c>
      <c r="E214" s="76">
        <v>9326</v>
      </c>
      <c r="F214" s="76">
        <f t="shared" si="2"/>
        <v>9326</v>
      </c>
      <c r="G214" s="59">
        <v>450</v>
      </c>
      <c r="H214" s="33" t="s">
        <v>2468</v>
      </c>
      <c r="I214" s="31" t="s">
        <v>3026</v>
      </c>
      <c r="J214" s="40" t="s">
        <v>1256</v>
      </c>
      <c r="K214" s="37" t="s">
        <v>315</v>
      </c>
      <c r="L214" s="31" t="s">
        <v>292</v>
      </c>
    </row>
    <row r="215" spans="1:12" ht="15">
      <c r="A215" s="62" t="s">
        <v>1769</v>
      </c>
      <c r="B215" s="62" t="s">
        <v>2652</v>
      </c>
      <c r="C215" s="62" t="s">
        <v>1589</v>
      </c>
      <c r="D215" s="62" t="s">
        <v>1590</v>
      </c>
      <c r="E215" s="76">
        <v>9616</v>
      </c>
      <c r="F215" s="76">
        <f t="shared" si="2"/>
        <v>9616</v>
      </c>
      <c r="G215" s="59">
        <v>450</v>
      </c>
      <c r="H215" s="33" t="s">
        <v>2468</v>
      </c>
      <c r="I215" s="31" t="s">
        <v>3026</v>
      </c>
      <c r="J215" s="40" t="s">
        <v>1256</v>
      </c>
      <c r="K215" s="37" t="s">
        <v>315</v>
      </c>
      <c r="L215" s="31" t="s">
        <v>311</v>
      </c>
    </row>
    <row r="216" spans="1:12" ht="15">
      <c r="A216" s="62" t="s">
        <v>1770</v>
      </c>
      <c r="B216" s="62" t="s">
        <v>2653</v>
      </c>
      <c r="C216" s="62" t="s">
        <v>1636</v>
      </c>
      <c r="D216" s="62" t="s">
        <v>1590</v>
      </c>
      <c r="E216" s="76">
        <v>11365</v>
      </c>
      <c r="F216" s="76">
        <f t="shared" si="2"/>
        <v>11365</v>
      </c>
      <c r="G216" s="59">
        <v>450</v>
      </c>
      <c r="H216" s="33" t="s">
        <v>2469</v>
      </c>
      <c r="I216" s="31" t="s">
        <v>3025</v>
      </c>
      <c r="J216" s="40" t="s">
        <v>1256</v>
      </c>
      <c r="K216" s="37" t="s">
        <v>315</v>
      </c>
      <c r="L216" s="31" t="s">
        <v>292</v>
      </c>
    </row>
    <row r="217" spans="1:12" ht="15">
      <c r="A217" s="62" t="s">
        <v>1771</v>
      </c>
      <c r="B217" s="62" t="s">
        <v>2654</v>
      </c>
      <c r="C217" s="62" t="s">
        <v>1636</v>
      </c>
      <c r="D217" s="62" t="s">
        <v>1590</v>
      </c>
      <c r="E217" s="76">
        <v>11365</v>
      </c>
      <c r="F217" s="76">
        <f t="shared" si="2"/>
        <v>11365</v>
      </c>
      <c r="G217" s="59">
        <v>450</v>
      </c>
      <c r="H217" s="33" t="s">
        <v>2469</v>
      </c>
      <c r="I217" s="31" t="s">
        <v>3025</v>
      </c>
      <c r="J217" s="40" t="s">
        <v>1256</v>
      </c>
      <c r="K217" s="37" t="s">
        <v>315</v>
      </c>
      <c r="L217" s="31" t="s">
        <v>292</v>
      </c>
    </row>
    <row r="218" spans="1:12" ht="15">
      <c r="A218" s="62" t="s">
        <v>1772</v>
      </c>
      <c r="B218" s="62" t="s">
        <v>2655</v>
      </c>
      <c r="C218" s="62" t="s">
        <v>1589</v>
      </c>
      <c r="D218" s="62" t="s">
        <v>1590</v>
      </c>
      <c r="E218" s="76">
        <v>9883</v>
      </c>
      <c r="F218" s="76">
        <f t="shared" si="2"/>
        <v>9883</v>
      </c>
      <c r="G218" s="59">
        <v>450</v>
      </c>
      <c r="H218" s="33" t="s">
        <v>2468</v>
      </c>
      <c r="I218" s="31" t="s">
        <v>3026</v>
      </c>
      <c r="J218" s="40" t="s">
        <v>1256</v>
      </c>
      <c r="K218" s="37" t="s">
        <v>315</v>
      </c>
      <c r="L218" s="31" t="s">
        <v>318</v>
      </c>
    </row>
    <row r="219" spans="1:12" ht="15">
      <c r="A219" s="95" t="s">
        <v>3004</v>
      </c>
      <c r="B219" s="95" t="s">
        <v>3005</v>
      </c>
      <c r="C219" s="95" t="s">
        <v>1589</v>
      </c>
      <c r="D219" s="95" t="s">
        <v>1590</v>
      </c>
      <c r="E219" s="76">
        <v>9805</v>
      </c>
      <c r="F219" s="76">
        <f>E219*(1-$F$5)</f>
        <v>9805</v>
      </c>
      <c r="G219" s="59">
        <v>450</v>
      </c>
      <c r="H219" s="33" t="s">
        <v>2468</v>
      </c>
      <c r="I219" s="31" t="s">
        <v>3026</v>
      </c>
      <c r="J219" s="40" t="s">
        <v>1256</v>
      </c>
      <c r="K219" s="37" t="s">
        <v>315</v>
      </c>
      <c r="L219" s="31" t="s">
        <v>292</v>
      </c>
    </row>
    <row r="220" spans="1:12" ht="15">
      <c r="A220" s="62" t="s">
        <v>1773</v>
      </c>
      <c r="B220" s="62" t="s">
        <v>2656</v>
      </c>
      <c r="C220" s="62" t="s">
        <v>1589</v>
      </c>
      <c r="D220" s="62" t="s">
        <v>1590</v>
      </c>
      <c r="E220" s="76">
        <v>9488</v>
      </c>
      <c r="F220" s="76">
        <f t="shared" si="2"/>
        <v>9488</v>
      </c>
      <c r="G220" s="59">
        <v>450</v>
      </c>
      <c r="H220" s="33" t="s">
        <v>2468</v>
      </c>
      <c r="I220" s="31" t="s">
        <v>3026</v>
      </c>
      <c r="J220" s="40" t="s">
        <v>1256</v>
      </c>
      <c r="K220" s="37" t="s">
        <v>315</v>
      </c>
      <c r="L220" s="31" t="s">
        <v>292</v>
      </c>
    </row>
    <row r="221" spans="1:12" ht="15">
      <c r="A221" s="62" t="s">
        <v>1774</v>
      </c>
      <c r="B221" s="62" t="s">
        <v>2657</v>
      </c>
      <c r="C221" s="62" t="s">
        <v>1636</v>
      </c>
      <c r="D221" s="62" t="s">
        <v>1590</v>
      </c>
      <c r="E221" s="76">
        <v>12264</v>
      </c>
      <c r="F221" s="76">
        <f t="shared" si="2"/>
        <v>12264</v>
      </c>
      <c r="G221" s="59">
        <v>450</v>
      </c>
      <c r="H221" s="33" t="s">
        <v>2469</v>
      </c>
      <c r="I221" s="31" t="s">
        <v>3025</v>
      </c>
      <c r="J221" s="40" t="s">
        <v>1256</v>
      </c>
      <c r="K221" s="37" t="s">
        <v>315</v>
      </c>
      <c r="L221" s="31" t="s">
        <v>292</v>
      </c>
    </row>
    <row r="222" spans="1:12" ht="15">
      <c r="A222" s="62" t="s">
        <v>1775</v>
      </c>
      <c r="B222" s="62" t="s">
        <v>2658</v>
      </c>
      <c r="C222" s="62" t="s">
        <v>1589</v>
      </c>
      <c r="D222" s="62" t="s">
        <v>1590</v>
      </c>
      <c r="E222" s="76">
        <v>9993</v>
      </c>
      <c r="F222" s="76">
        <f t="shared" si="2"/>
        <v>9993</v>
      </c>
      <c r="G222" s="59">
        <v>450</v>
      </c>
      <c r="H222" s="33" t="s">
        <v>2468</v>
      </c>
      <c r="I222" s="31" t="s">
        <v>3026</v>
      </c>
      <c r="J222" s="40" t="s">
        <v>1256</v>
      </c>
      <c r="K222" s="37" t="s">
        <v>315</v>
      </c>
      <c r="L222" s="31" t="s">
        <v>318</v>
      </c>
    </row>
    <row r="223" spans="1:18" ht="15">
      <c r="A223" s="65" t="s">
        <v>1880</v>
      </c>
      <c r="B223" s="65" t="s">
        <v>2659</v>
      </c>
      <c r="C223" s="65" t="s">
        <v>1636</v>
      </c>
      <c r="D223" s="65" t="s">
        <v>1590</v>
      </c>
      <c r="E223" s="80">
        <v>11492</v>
      </c>
      <c r="F223" s="80">
        <f t="shared" si="2"/>
        <v>11492</v>
      </c>
      <c r="G223" s="81">
        <v>450</v>
      </c>
      <c r="H223" s="33" t="s">
        <v>2469</v>
      </c>
      <c r="I223" s="31" t="s">
        <v>3025</v>
      </c>
      <c r="J223" s="40" t="s">
        <v>1256</v>
      </c>
      <c r="K223" s="37" t="s">
        <v>315</v>
      </c>
      <c r="L223" s="31" t="s">
        <v>318</v>
      </c>
      <c r="M223" s="181"/>
      <c r="N223" s="181"/>
      <c r="O223" s="184"/>
      <c r="P223" s="184"/>
      <c r="Q223" s="185"/>
      <c r="R223" s="54"/>
    </row>
    <row r="224" spans="1:12" ht="15">
      <c r="A224" s="65" t="s">
        <v>1776</v>
      </c>
      <c r="B224" s="65" t="s">
        <v>2660</v>
      </c>
      <c r="C224" s="65" t="s">
        <v>1589</v>
      </c>
      <c r="D224" s="65" t="s">
        <v>1590</v>
      </c>
      <c r="E224" s="80">
        <v>10182</v>
      </c>
      <c r="F224" s="80">
        <f t="shared" si="2"/>
        <v>10182</v>
      </c>
      <c r="G224" s="81">
        <v>450</v>
      </c>
      <c r="H224" s="33" t="s">
        <v>2468</v>
      </c>
      <c r="I224" s="31" t="s">
        <v>3026</v>
      </c>
      <c r="J224" s="40" t="s">
        <v>1256</v>
      </c>
      <c r="K224" s="37" t="s">
        <v>315</v>
      </c>
      <c r="L224" s="31" t="s">
        <v>318</v>
      </c>
    </row>
    <row r="225" spans="1:12" ht="15">
      <c r="A225" s="191" t="s">
        <v>3179</v>
      </c>
      <c r="B225" s="65" t="s">
        <v>2661</v>
      </c>
      <c r="C225" s="65" t="s">
        <v>1589</v>
      </c>
      <c r="D225" s="65" t="s">
        <v>1590</v>
      </c>
      <c r="E225" s="80">
        <v>10172</v>
      </c>
      <c r="F225" s="80">
        <f t="shared" si="2"/>
        <v>10172</v>
      </c>
      <c r="G225" s="81">
        <v>450</v>
      </c>
      <c r="H225" s="33" t="s">
        <v>2468</v>
      </c>
      <c r="I225" s="31" t="s">
        <v>3026</v>
      </c>
      <c r="J225" s="40" t="s">
        <v>1256</v>
      </c>
      <c r="K225" s="37" t="s">
        <v>315</v>
      </c>
      <c r="L225" s="31" t="s">
        <v>292</v>
      </c>
    </row>
    <row r="226" spans="1:12" ht="15">
      <c r="A226" s="192" t="s">
        <v>1777</v>
      </c>
      <c r="B226" s="65" t="s">
        <v>2662</v>
      </c>
      <c r="C226" s="65" t="s">
        <v>1636</v>
      </c>
      <c r="D226" s="65" t="s">
        <v>1590</v>
      </c>
      <c r="E226" s="80">
        <v>12877</v>
      </c>
      <c r="F226" s="80">
        <f t="shared" si="2"/>
        <v>12877</v>
      </c>
      <c r="G226" s="81">
        <v>450</v>
      </c>
      <c r="H226" s="33" t="s">
        <v>2469</v>
      </c>
      <c r="I226" s="31" t="s">
        <v>3025</v>
      </c>
      <c r="J226" s="40" t="s">
        <v>1256</v>
      </c>
      <c r="K226" s="37" t="s">
        <v>315</v>
      </c>
      <c r="L226" s="31" t="s">
        <v>318</v>
      </c>
    </row>
    <row r="227" spans="1:12" ht="15">
      <c r="A227" s="65" t="s">
        <v>1778</v>
      </c>
      <c r="B227" s="65" t="s">
        <v>2663</v>
      </c>
      <c r="C227" s="65" t="s">
        <v>1589</v>
      </c>
      <c r="D227" s="65" t="s">
        <v>1590</v>
      </c>
      <c r="E227" s="80">
        <v>10476</v>
      </c>
      <c r="F227" s="80">
        <f t="shared" si="2"/>
        <v>10476</v>
      </c>
      <c r="G227" s="81">
        <v>450</v>
      </c>
      <c r="H227" s="33" t="s">
        <v>2468</v>
      </c>
      <c r="I227" s="31" t="s">
        <v>3026</v>
      </c>
      <c r="J227" s="40" t="s">
        <v>1256</v>
      </c>
      <c r="K227" s="37" t="s">
        <v>315</v>
      </c>
      <c r="L227" s="31" t="s">
        <v>292</v>
      </c>
    </row>
    <row r="228" spans="1:12" ht="15">
      <c r="A228" s="65" t="s">
        <v>1779</v>
      </c>
      <c r="B228" s="65" t="s">
        <v>2664</v>
      </c>
      <c r="C228" s="65" t="s">
        <v>1636</v>
      </c>
      <c r="D228" s="65" t="s">
        <v>1590</v>
      </c>
      <c r="E228" s="80">
        <v>11706</v>
      </c>
      <c r="F228" s="80">
        <f t="shared" si="2"/>
        <v>11706</v>
      </c>
      <c r="G228" s="81">
        <v>450</v>
      </c>
      <c r="H228" s="33" t="s">
        <v>2469</v>
      </c>
      <c r="I228" s="31" t="s">
        <v>3025</v>
      </c>
      <c r="J228" s="40" t="s">
        <v>1256</v>
      </c>
      <c r="K228" s="37" t="s">
        <v>315</v>
      </c>
      <c r="L228" s="31" t="s">
        <v>311</v>
      </c>
    </row>
    <row r="229" spans="1:12" ht="15">
      <c r="A229" s="65" t="s">
        <v>1780</v>
      </c>
      <c r="B229" s="65" t="s">
        <v>2665</v>
      </c>
      <c r="C229" s="65" t="s">
        <v>1636</v>
      </c>
      <c r="D229" s="65" t="s">
        <v>1590</v>
      </c>
      <c r="E229" s="80">
        <v>12048</v>
      </c>
      <c r="F229" s="80">
        <f t="shared" si="2"/>
        <v>12048</v>
      </c>
      <c r="G229" s="81">
        <v>450</v>
      </c>
      <c r="H229" s="33" t="s">
        <v>2469</v>
      </c>
      <c r="I229" s="31" t="s">
        <v>3025</v>
      </c>
      <c r="J229" s="40" t="s">
        <v>1256</v>
      </c>
      <c r="K229" s="37" t="s">
        <v>315</v>
      </c>
      <c r="L229" s="31" t="s">
        <v>292</v>
      </c>
    </row>
    <row r="230" spans="1:12" ht="15">
      <c r="A230" s="65" t="s">
        <v>1781</v>
      </c>
      <c r="B230" s="65" t="s">
        <v>2666</v>
      </c>
      <c r="C230" s="65" t="s">
        <v>1636</v>
      </c>
      <c r="D230" s="65" t="s">
        <v>1590</v>
      </c>
      <c r="E230" s="80">
        <v>13823</v>
      </c>
      <c r="F230" s="80">
        <f t="shared" si="2"/>
        <v>13823</v>
      </c>
      <c r="G230" s="81">
        <v>485</v>
      </c>
      <c r="H230" s="33" t="s">
        <v>2469</v>
      </c>
      <c r="I230" s="31" t="s">
        <v>3025</v>
      </c>
      <c r="J230" s="40" t="s">
        <v>1256</v>
      </c>
      <c r="K230" s="37" t="s">
        <v>315</v>
      </c>
      <c r="L230" s="31" t="s">
        <v>318</v>
      </c>
    </row>
    <row r="231" spans="1:12" ht="15">
      <c r="A231" s="66" t="s">
        <v>1782</v>
      </c>
      <c r="B231" s="67" t="s">
        <v>2667</v>
      </c>
      <c r="C231" s="65" t="s">
        <v>1636</v>
      </c>
      <c r="D231" s="65" t="s">
        <v>1590</v>
      </c>
      <c r="E231" s="80">
        <v>18875</v>
      </c>
      <c r="F231" s="80">
        <f t="shared" si="2"/>
        <v>18875</v>
      </c>
      <c r="G231" s="81">
        <v>500</v>
      </c>
      <c r="H231" s="33" t="s">
        <v>2469</v>
      </c>
      <c r="I231" s="31" t="s">
        <v>3025</v>
      </c>
      <c r="J231" s="40" t="s">
        <v>1256</v>
      </c>
      <c r="K231" s="37" t="s">
        <v>315</v>
      </c>
      <c r="L231" s="31" t="s">
        <v>292</v>
      </c>
    </row>
    <row r="232" spans="1:12" ht="15">
      <c r="A232" s="65" t="s">
        <v>1783</v>
      </c>
      <c r="B232" s="65" t="s">
        <v>2668</v>
      </c>
      <c r="C232" s="65" t="s">
        <v>1589</v>
      </c>
      <c r="D232" s="65" t="s">
        <v>1590</v>
      </c>
      <c r="E232" s="80">
        <v>15895</v>
      </c>
      <c r="F232" s="80">
        <f aca="true" t="shared" si="3" ref="F232:F296">E232*(1-$F$5)</f>
        <v>15895</v>
      </c>
      <c r="G232" s="81">
        <v>500</v>
      </c>
      <c r="H232" s="33" t="s">
        <v>2468</v>
      </c>
      <c r="I232" s="31" t="s">
        <v>3026</v>
      </c>
      <c r="J232" s="40" t="s">
        <v>1256</v>
      </c>
      <c r="K232" s="37" t="s">
        <v>315</v>
      </c>
      <c r="L232" s="31" t="s">
        <v>318</v>
      </c>
    </row>
    <row r="233" spans="1:12" ht="15">
      <c r="A233" s="65" t="s">
        <v>1784</v>
      </c>
      <c r="B233" s="65" t="s">
        <v>2669</v>
      </c>
      <c r="C233" s="65" t="s">
        <v>1636</v>
      </c>
      <c r="D233" s="65" t="s">
        <v>1590</v>
      </c>
      <c r="E233" s="80">
        <v>19429</v>
      </c>
      <c r="F233" s="80">
        <f t="shared" si="3"/>
        <v>19429</v>
      </c>
      <c r="G233" s="81">
        <v>500</v>
      </c>
      <c r="H233" s="33" t="s">
        <v>2469</v>
      </c>
      <c r="I233" s="31" t="s">
        <v>3025</v>
      </c>
      <c r="J233" s="40" t="s">
        <v>1256</v>
      </c>
      <c r="K233" s="37" t="s">
        <v>315</v>
      </c>
      <c r="L233" s="31" t="s">
        <v>311</v>
      </c>
    </row>
    <row r="234" spans="1:12" ht="15">
      <c r="A234" s="66" t="s">
        <v>1785</v>
      </c>
      <c r="B234" s="67" t="s">
        <v>2670</v>
      </c>
      <c r="C234" s="65" t="s">
        <v>1636</v>
      </c>
      <c r="D234" s="65" t="s">
        <v>1590</v>
      </c>
      <c r="E234" s="80">
        <v>19675</v>
      </c>
      <c r="F234" s="80">
        <f t="shared" si="3"/>
        <v>19675</v>
      </c>
      <c r="G234" s="81">
        <v>500</v>
      </c>
      <c r="H234" s="33" t="s">
        <v>2469</v>
      </c>
      <c r="I234" s="31" t="s">
        <v>3025</v>
      </c>
      <c r="J234" s="40" t="s">
        <v>1256</v>
      </c>
      <c r="K234" s="37" t="s">
        <v>315</v>
      </c>
      <c r="L234" s="31" t="s">
        <v>292</v>
      </c>
    </row>
    <row r="235" spans="1:12" ht="15">
      <c r="A235" s="66" t="s">
        <v>3984</v>
      </c>
      <c r="B235" s="67" t="s">
        <v>3985</v>
      </c>
      <c r="C235" s="65" t="s">
        <v>1636</v>
      </c>
      <c r="D235" s="65" t="s">
        <v>1590</v>
      </c>
      <c r="E235" s="80">
        <v>19895</v>
      </c>
      <c r="F235" s="80">
        <f t="shared" si="3"/>
        <v>19895</v>
      </c>
      <c r="G235" s="81">
        <v>500</v>
      </c>
      <c r="H235" s="33" t="s">
        <v>2469</v>
      </c>
      <c r="I235" s="31" t="s">
        <v>3025</v>
      </c>
      <c r="J235" s="40" t="s">
        <v>1256</v>
      </c>
      <c r="K235" s="37" t="s">
        <v>315</v>
      </c>
      <c r="L235" s="31" t="s">
        <v>292</v>
      </c>
    </row>
    <row r="236" spans="1:12" ht="15">
      <c r="A236" s="65" t="s">
        <v>1786</v>
      </c>
      <c r="B236" s="65" t="s">
        <v>2671</v>
      </c>
      <c r="C236" s="65" t="s">
        <v>1589</v>
      </c>
      <c r="D236" s="65" t="s">
        <v>1590</v>
      </c>
      <c r="E236" s="80">
        <v>17109</v>
      </c>
      <c r="F236" s="80">
        <f t="shared" si="3"/>
        <v>17109</v>
      </c>
      <c r="G236" s="81">
        <v>500</v>
      </c>
      <c r="H236" s="33" t="s">
        <v>2468</v>
      </c>
      <c r="I236" s="31" t="s">
        <v>3026</v>
      </c>
      <c r="J236" s="40" t="s">
        <v>1256</v>
      </c>
      <c r="K236" s="37" t="s">
        <v>315</v>
      </c>
      <c r="L236" s="31" t="s">
        <v>311</v>
      </c>
    </row>
    <row r="237" spans="1:12" ht="15">
      <c r="A237" s="65" t="s">
        <v>1897</v>
      </c>
      <c r="B237" s="65" t="s">
        <v>2672</v>
      </c>
      <c r="C237" s="65" t="s">
        <v>1898</v>
      </c>
      <c r="D237" s="65" t="s">
        <v>1590</v>
      </c>
      <c r="E237" s="80">
        <v>14330</v>
      </c>
      <c r="F237" s="80">
        <f t="shared" si="3"/>
        <v>14330</v>
      </c>
      <c r="G237" s="81">
        <v>620</v>
      </c>
      <c r="H237" s="79" t="s">
        <v>2467</v>
      </c>
      <c r="I237" s="31" t="s">
        <v>3047</v>
      </c>
      <c r="J237" s="40" t="s">
        <v>1256</v>
      </c>
      <c r="K237" s="37" t="s">
        <v>315</v>
      </c>
      <c r="L237" s="31" t="s">
        <v>292</v>
      </c>
    </row>
    <row r="238" spans="1:12" ht="15">
      <c r="A238" s="65" t="s">
        <v>1899</v>
      </c>
      <c r="B238" s="65" t="s">
        <v>2673</v>
      </c>
      <c r="C238" s="65" t="s">
        <v>1898</v>
      </c>
      <c r="D238" s="65" t="s">
        <v>1590</v>
      </c>
      <c r="E238" s="80">
        <v>20112</v>
      </c>
      <c r="F238" s="80">
        <f t="shared" si="3"/>
        <v>20112</v>
      </c>
      <c r="G238" s="81">
        <v>620</v>
      </c>
      <c r="H238" s="79" t="s">
        <v>2467</v>
      </c>
      <c r="I238" s="31" t="s">
        <v>3047</v>
      </c>
      <c r="J238" s="40" t="s">
        <v>1256</v>
      </c>
      <c r="K238" s="37" t="s">
        <v>315</v>
      </c>
      <c r="L238" s="31" t="s">
        <v>311</v>
      </c>
    </row>
    <row r="239" spans="1:12" ht="15">
      <c r="A239" s="65" t="s">
        <v>1900</v>
      </c>
      <c r="B239" s="65" t="s">
        <v>2674</v>
      </c>
      <c r="C239" s="65" t="s">
        <v>1589</v>
      </c>
      <c r="D239" s="65" t="s">
        <v>1590</v>
      </c>
      <c r="E239" s="80">
        <v>27251</v>
      </c>
      <c r="F239" s="80">
        <f t="shared" si="3"/>
        <v>27251</v>
      </c>
      <c r="G239" s="81">
        <v>700</v>
      </c>
      <c r="H239" s="33" t="s">
        <v>2468</v>
      </c>
      <c r="I239" s="31" t="s">
        <v>3026</v>
      </c>
      <c r="J239" s="40" t="s">
        <v>1256</v>
      </c>
      <c r="K239" s="37" t="s">
        <v>315</v>
      </c>
      <c r="L239" s="31" t="s">
        <v>292</v>
      </c>
    </row>
    <row r="240" spans="1:12" ht="15">
      <c r="A240" s="65" t="s">
        <v>1901</v>
      </c>
      <c r="B240" s="65" t="s">
        <v>2675</v>
      </c>
      <c r="C240" s="65" t="s">
        <v>1589</v>
      </c>
      <c r="D240" s="65" t="s">
        <v>1590</v>
      </c>
      <c r="E240" s="80">
        <v>23243</v>
      </c>
      <c r="F240" s="80">
        <f t="shared" si="3"/>
        <v>23243</v>
      </c>
      <c r="G240" s="81">
        <v>700</v>
      </c>
      <c r="H240" s="33" t="s">
        <v>2468</v>
      </c>
      <c r="I240" s="31" t="s">
        <v>3026</v>
      </c>
      <c r="J240" s="40" t="s">
        <v>1256</v>
      </c>
      <c r="K240" s="37" t="s">
        <v>315</v>
      </c>
      <c r="L240" s="31" t="s">
        <v>311</v>
      </c>
    </row>
    <row r="241" spans="1:12" ht="15">
      <c r="A241" s="65" t="s">
        <v>1902</v>
      </c>
      <c r="B241" s="65" t="s">
        <v>2676</v>
      </c>
      <c r="C241" s="65" t="s">
        <v>1636</v>
      </c>
      <c r="D241" s="65" t="s">
        <v>1590</v>
      </c>
      <c r="E241" s="80">
        <v>53897</v>
      </c>
      <c r="F241" s="80">
        <f t="shared" si="3"/>
        <v>53897</v>
      </c>
      <c r="G241" s="81">
        <v>750</v>
      </c>
      <c r="H241" s="33" t="s">
        <v>2469</v>
      </c>
      <c r="I241" s="31" t="s">
        <v>3025</v>
      </c>
      <c r="J241" s="40" t="s">
        <v>1256</v>
      </c>
      <c r="K241" s="37" t="s">
        <v>315</v>
      </c>
      <c r="L241" s="31" t="s">
        <v>311</v>
      </c>
    </row>
    <row r="242" spans="1:12" ht="15">
      <c r="A242" s="65" t="s">
        <v>1903</v>
      </c>
      <c r="B242" s="65" t="s">
        <v>2677</v>
      </c>
      <c r="C242" s="65" t="s">
        <v>1636</v>
      </c>
      <c r="D242" s="65" t="s">
        <v>1590</v>
      </c>
      <c r="E242" s="80">
        <v>54849</v>
      </c>
      <c r="F242" s="80">
        <f t="shared" si="3"/>
        <v>54849</v>
      </c>
      <c r="G242" s="81">
        <v>750</v>
      </c>
      <c r="H242" s="33" t="s">
        <v>2469</v>
      </c>
      <c r="I242" s="31" t="s">
        <v>3025</v>
      </c>
      <c r="J242" s="40" t="s">
        <v>1256</v>
      </c>
      <c r="K242" s="37" t="s">
        <v>315</v>
      </c>
      <c r="L242" s="31" t="s">
        <v>292</v>
      </c>
    </row>
    <row r="243" spans="1:12" ht="15">
      <c r="A243" s="68" t="s">
        <v>1787</v>
      </c>
      <c r="B243" s="68" t="s">
        <v>2678</v>
      </c>
      <c r="C243" s="65" t="s">
        <v>1788</v>
      </c>
      <c r="D243" s="65" t="s">
        <v>1789</v>
      </c>
      <c r="E243" s="80">
        <v>5270</v>
      </c>
      <c r="F243" s="80">
        <f t="shared" si="3"/>
        <v>5270</v>
      </c>
      <c r="G243" s="81" t="s">
        <v>1790</v>
      </c>
      <c r="H243" s="33" t="s">
        <v>2469</v>
      </c>
      <c r="I243" s="31" t="s">
        <v>3047</v>
      </c>
      <c r="J243" s="40" t="s">
        <v>1256</v>
      </c>
      <c r="K243" s="37" t="s">
        <v>315</v>
      </c>
      <c r="L243" s="31" t="s">
        <v>292</v>
      </c>
    </row>
    <row r="244" spans="1:12" ht="15">
      <c r="A244" s="68" t="s">
        <v>1791</v>
      </c>
      <c r="B244" s="68" t="s">
        <v>2679</v>
      </c>
      <c r="C244" s="65" t="s">
        <v>1792</v>
      </c>
      <c r="D244" s="65" t="s">
        <v>1789</v>
      </c>
      <c r="E244" s="80">
        <v>4425</v>
      </c>
      <c r="F244" s="80">
        <f t="shared" si="3"/>
        <v>4425</v>
      </c>
      <c r="G244" s="81" t="s">
        <v>1790</v>
      </c>
      <c r="H244" s="33" t="s">
        <v>2469</v>
      </c>
      <c r="I244" s="31" t="s">
        <v>3047</v>
      </c>
      <c r="J244" s="40" t="s">
        <v>1256</v>
      </c>
      <c r="K244" s="37" t="s">
        <v>315</v>
      </c>
      <c r="L244" s="31" t="s">
        <v>318</v>
      </c>
    </row>
    <row r="245" spans="1:12" ht="15">
      <c r="A245" s="68" t="s">
        <v>1793</v>
      </c>
      <c r="B245" s="68" t="s">
        <v>2680</v>
      </c>
      <c r="C245" s="65" t="s">
        <v>1788</v>
      </c>
      <c r="D245" s="65" t="s">
        <v>1789</v>
      </c>
      <c r="E245" s="80">
        <v>5562</v>
      </c>
      <c r="F245" s="80">
        <f t="shared" si="3"/>
        <v>5562</v>
      </c>
      <c r="G245" s="81" t="s">
        <v>1790</v>
      </c>
      <c r="H245" s="33" t="s">
        <v>2469</v>
      </c>
      <c r="I245" s="31" t="s">
        <v>3047</v>
      </c>
      <c r="J245" s="40" t="s">
        <v>1256</v>
      </c>
      <c r="K245" s="37" t="s">
        <v>315</v>
      </c>
      <c r="L245" s="31" t="s">
        <v>311</v>
      </c>
    </row>
    <row r="246" spans="1:12" ht="15">
      <c r="A246" s="68" t="s">
        <v>1794</v>
      </c>
      <c r="B246" s="68" t="s">
        <v>2681</v>
      </c>
      <c r="C246" s="65" t="s">
        <v>1788</v>
      </c>
      <c r="D246" s="65" t="s">
        <v>1789</v>
      </c>
      <c r="E246" s="80">
        <v>5897</v>
      </c>
      <c r="F246" s="80">
        <f t="shared" si="3"/>
        <v>5897</v>
      </c>
      <c r="G246" s="81" t="s">
        <v>1790</v>
      </c>
      <c r="H246" s="33" t="s">
        <v>2469</v>
      </c>
      <c r="I246" s="31" t="s">
        <v>3047</v>
      </c>
      <c r="J246" s="40" t="s">
        <v>1256</v>
      </c>
      <c r="K246" s="37" t="s">
        <v>315</v>
      </c>
      <c r="L246" s="31" t="s">
        <v>311</v>
      </c>
    </row>
    <row r="247" spans="1:12" ht="15">
      <c r="A247" s="68" t="s">
        <v>1795</v>
      </c>
      <c r="B247" s="68" t="s">
        <v>2682</v>
      </c>
      <c r="C247" s="65" t="s">
        <v>1788</v>
      </c>
      <c r="D247" s="65" t="s">
        <v>1789</v>
      </c>
      <c r="E247" s="80">
        <v>6094</v>
      </c>
      <c r="F247" s="80">
        <f t="shared" si="3"/>
        <v>6094</v>
      </c>
      <c r="G247" s="81" t="s">
        <v>1790</v>
      </c>
      <c r="H247" s="33" t="s">
        <v>2469</v>
      </c>
      <c r="I247" s="31" t="s">
        <v>3047</v>
      </c>
      <c r="J247" s="40" t="s">
        <v>1256</v>
      </c>
      <c r="K247" s="37" t="s">
        <v>315</v>
      </c>
      <c r="L247" s="31" t="s">
        <v>311</v>
      </c>
    </row>
    <row r="248" spans="1:12" ht="15">
      <c r="A248" s="68" t="s">
        <v>1796</v>
      </c>
      <c r="B248" s="68" t="s">
        <v>2683</v>
      </c>
      <c r="C248" s="65" t="s">
        <v>1792</v>
      </c>
      <c r="D248" s="65" t="s">
        <v>1789</v>
      </c>
      <c r="E248" s="80">
        <v>4703</v>
      </c>
      <c r="F248" s="80">
        <f t="shared" si="3"/>
        <v>4703</v>
      </c>
      <c r="G248" s="81" t="s">
        <v>1790</v>
      </c>
      <c r="H248" s="33" t="s">
        <v>2469</v>
      </c>
      <c r="I248" s="31" t="s">
        <v>3047</v>
      </c>
      <c r="J248" s="40" t="s">
        <v>1256</v>
      </c>
      <c r="K248" s="37" t="s">
        <v>315</v>
      </c>
      <c r="L248" s="31" t="s">
        <v>292</v>
      </c>
    </row>
    <row r="249" spans="1:12" ht="15">
      <c r="A249" s="68" t="s">
        <v>1797</v>
      </c>
      <c r="B249" s="68" t="s">
        <v>2684</v>
      </c>
      <c r="C249" s="65" t="s">
        <v>1788</v>
      </c>
      <c r="D249" s="65" t="s">
        <v>1789</v>
      </c>
      <c r="E249" s="80">
        <v>6293</v>
      </c>
      <c r="F249" s="80">
        <f t="shared" si="3"/>
        <v>6293</v>
      </c>
      <c r="G249" s="81" t="s">
        <v>1790</v>
      </c>
      <c r="H249" s="33" t="s">
        <v>2469</v>
      </c>
      <c r="I249" s="31" t="s">
        <v>3047</v>
      </c>
      <c r="J249" s="40" t="s">
        <v>1256</v>
      </c>
      <c r="K249" s="37" t="s">
        <v>315</v>
      </c>
      <c r="L249" s="31" t="s">
        <v>318</v>
      </c>
    </row>
    <row r="250" spans="1:12" ht="15">
      <c r="A250" s="68" t="s">
        <v>1798</v>
      </c>
      <c r="B250" s="68" t="s">
        <v>2685</v>
      </c>
      <c r="C250" s="65" t="s">
        <v>1792</v>
      </c>
      <c r="D250" s="65" t="s">
        <v>1789</v>
      </c>
      <c r="E250" s="80">
        <v>4841</v>
      </c>
      <c r="F250" s="80">
        <f t="shared" si="3"/>
        <v>4841</v>
      </c>
      <c r="G250" s="81" t="s">
        <v>1790</v>
      </c>
      <c r="H250" s="33" t="s">
        <v>2469</v>
      </c>
      <c r="I250" s="31" t="s">
        <v>3047</v>
      </c>
      <c r="J250" s="40" t="s">
        <v>1256</v>
      </c>
      <c r="K250" s="37" t="s">
        <v>315</v>
      </c>
      <c r="L250" s="31" t="s">
        <v>318</v>
      </c>
    </row>
    <row r="251" spans="1:12" ht="15">
      <c r="A251" s="68" t="s">
        <v>1799</v>
      </c>
      <c r="B251" s="68" t="s">
        <v>2686</v>
      </c>
      <c r="C251" s="65" t="s">
        <v>1788</v>
      </c>
      <c r="D251" s="65" t="s">
        <v>1789</v>
      </c>
      <c r="E251" s="80">
        <v>6647</v>
      </c>
      <c r="F251" s="80">
        <f t="shared" si="3"/>
        <v>6647</v>
      </c>
      <c r="G251" s="81" t="s">
        <v>1790</v>
      </c>
      <c r="H251" s="33" t="s">
        <v>2469</v>
      </c>
      <c r="I251" s="31" t="s">
        <v>3047</v>
      </c>
      <c r="J251" s="40" t="s">
        <v>1256</v>
      </c>
      <c r="K251" s="37" t="s">
        <v>315</v>
      </c>
      <c r="L251" s="31" t="s">
        <v>292</v>
      </c>
    </row>
    <row r="252" spans="1:12" ht="15">
      <c r="A252" s="68" t="s">
        <v>2739</v>
      </c>
      <c r="B252" s="68" t="s">
        <v>2740</v>
      </c>
      <c r="C252" s="65" t="s">
        <v>1788</v>
      </c>
      <c r="D252" s="65" t="s">
        <v>1789</v>
      </c>
      <c r="E252" s="80">
        <v>7223</v>
      </c>
      <c r="F252" s="80">
        <f t="shared" si="3"/>
        <v>7223</v>
      </c>
      <c r="G252" s="81" t="s">
        <v>1801</v>
      </c>
      <c r="H252" s="33" t="s">
        <v>2469</v>
      </c>
      <c r="I252" s="31" t="s">
        <v>3047</v>
      </c>
      <c r="J252" s="40" t="s">
        <v>1256</v>
      </c>
      <c r="K252" s="37" t="s">
        <v>315</v>
      </c>
      <c r="L252" s="31" t="s">
        <v>292</v>
      </c>
    </row>
    <row r="253" spans="1:12" ht="15">
      <c r="A253" s="69" t="s">
        <v>1800</v>
      </c>
      <c r="B253" s="69" t="s">
        <v>2687</v>
      </c>
      <c r="C253" s="65" t="s">
        <v>1788</v>
      </c>
      <c r="D253" s="65" t="s">
        <v>1789</v>
      </c>
      <c r="E253" s="80">
        <v>7431</v>
      </c>
      <c r="F253" s="80">
        <f t="shared" si="3"/>
        <v>7431</v>
      </c>
      <c r="G253" s="81" t="s">
        <v>1801</v>
      </c>
      <c r="H253" s="33" t="s">
        <v>2469</v>
      </c>
      <c r="I253" s="31" t="s">
        <v>3047</v>
      </c>
      <c r="J253" s="40" t="s">
        <v>1256</v>
      </c>
      <c r="K253" s="37" t="s">
        <v>315</v>
      </c>
      <c r="L253" s="31" t="s">
        <v>292</v>
      </c>
    </row>
    <row r="254" spans="1:12" ht="15">
      <c r="A254" s="69" t="s">
        <v>1802</v>
      </c>
      <c r="B254" s="69" t="s">
        <v>2688</v>
      </c>
      <c r="C254" s="65" t="s">
        <v>1792</v>
      </c>
      <c r="D254" s="65" t="s">
        <v>1789</v>
      </c>
      <c r="E254" s="80">
        <v>5735</v>
      </c>
      <c r="F254" s="80">
        <f t="shared" si="3"/>
        <v>5735</v>
      </c>
      <c r="G254" s="81" t="s">
        <v>1801</v>
      </c>
      <c r="H254" s="33" t="s">
        <v>2469</v>
      </c>
      <c r="I254" s="31" t="s">
        <v>3047</v>
      </c>
      <c r="J254" s="40" t="s">
        <v>1256</v>
      </c>
      <c r="K254" s="37" t="s">
        <v>315</v>
      </c>
      <c r="L254" s="31" t="s">
        <v>292</v>
      </c>
    </row>
    <row r="255" spans="1:12" ht="15">
      <c r="A255" s="69" t="s">
        <v>1803</v>
      </c>
      <c r="B255" s="69" t="s">
        <v>2689</v>
      </c>
      <c r="C255" s="65" t="s">
        <v>1788</v>
      </c>
      <c r="D255" s="65" t="s">
        <v>1789</v>
      </c>
      <c r="E255" s="80">
        <v>7638</v>
      </c>
      <c r="F255" s="80">
        <f t="shared" si="3"/>
        <v>7638</v>
      </c>
      <c r="G255" s="81" t="s">
        <v>1801</v>
      </c>
      <c r="H255" s="33" t="s">
        <v>2469</v>
      </c>
      <c r="I255" s="31" t="s">
        <v>3047</v>
      </c>
      <c r="J255" s="40" t="s">
        <v>1256</v>
      </c>
      <c r="K255" s="37" t="s">
        <v>315</v>
      </c>
      <c r="L255" s="31" t="s">
        <v>292</v>
      </c>
    </row>
    <row r="256" spans="1:12" ht="15">
      <c r="A256" s="69" t="s">
        <v>1804</v>
      </c>
      <c r="B256" s="69" t="s">
        <v>2690</v>
      </c>
      <c r="C256" s="65" t="s">
        <v>1792</v>
      </c>
      <c r="D256" s="65" t="s">
        <v>1789</v>
      </c>
      <c r="E256" s="80">
        <v>5895</v>
      </c>
      <c r="F256" s="80">
        <f t="shared" si="3"/>
        <v>5895</v>
      </c>
      <c r="G256" s="81" t="s">
        <v>1801</v>
      </c>
      <c r="H256" s="33" t="s">
        <v>2469</v>
      </c>
      <c r="I256" s="31" t="s">
        <v>3047</v>
      </c>
      <c r="J256" s="40" t="s">
        <v>1256</v>
      </c>
      <c r="K256" s="37" t="s">
        <v>315</v>
      </c>
      <c r="L256" s="31" t="s">
        <v>292</v>
      </c>
    </row>
    <row r="257" spans="1:12" ht="15">
      <c r="A257" s="69" t="s">
        <v>1805</v>
      </c>
      <c r="B257" s="69" t="s">
        <v>2691</v>
      </c>
      <c r="C257" s="65" t="s">
        <v>1788</v>
      </c>
      <c r="D257" s="65" t="s">
        <v>1789</v>
      </c>
      <c r="E257" s="80">
        <v>7851</v>
      </c>
      <c r="F257" s="80">
        <f t="shared" si="3"/>
        <v>7851</v>
      </c>
      <c r="G257" s="81" t="s">
        <v>1801</v>
      </c>
      <c r="H257" s="33" t="s">
        <v>2469</v>
      </c>
      <c r="I257" s="31" t="s">
        <v>3047</v>
      </c>
      <c r="J257" s="40" t="s">
        <v>1256</v>
      </c>
      <c r="K257" s="37" t="s">
        <v>315</v>
      </c>
      <c r="L257" s="31" t="s">
        <v>292</v>
      </c>
    </row>
    <row r="258" spans="1:12" ht="15">
      <c r="A258" s="69" t="s">
        <v>1806</v>
      </c>
      <c r="B258" s="69" t="s">
        <v>2692</v>
      </c>
      <c r="C258" s="65" t="s">
        <v>1792</v>
      </c>
      <c r="D258" s="65" t="s">
        <v>1789</v>
      </c>
      <c r="E258" s="80">
        <v>6059</v>
      </c>
      <c r="F258" s="80">
        <f t="shared" si="3"/>
        <v>6059</v>
      </c>
      <c r="G258" s="81" t="s">
        <v>1801</v>
      </c>
      <c r="H258" s="33" t="s">
        <v>2469</v>
      </c>
      <c r="I258" s="31" t="s">
        <v>3047</v>
      </c>
      <c r="J258" s="40" t="s">
        <v>1256</v>
      </c>
      <c r="K258" s="37" t="s">
        <v>315</v>
      </c>
      <c r="L258" s="31" t="s">
        <v>292</v>
      </c>
    </row>
    <row r="259" spans="1:12" ht="15">
      <c r="A259" s="69" t="s">
        <v>1807</v>
      </c>
      <c r="B259" s="69" t="s">
        <v>2693</v>
      </c>
      <c r="C259" s="65" t="s">
        <v>1788</v>
      </c>
      <c r="D259" s="65" t="s">
        <v>1789</v>
      </c>
      <c r="E259" s="80">
        <v>8066</v>
      </c>
      <c r="F259" s="80">
        <f t="shared" si="3"/>
        <v>8066</v>
      </c>
      <c r="G259" s="81" t="s">
        <v>1801</v>
      </c>
      <c r="H259" s="33" t="s">
        <v>2469</v>
      </c>
      <c r="I259" s="31" t="s">
        <v>3047</v>
      </c>
      <c r="J259" s="40" t="s">
        <v>1256</v>
      </c>
      <c r="K259" s="37" t="s">
        <v>315</v>
      </c>
      <c r="L259" s="31" t="s">
        <v>292</v>
      </c>
    </row>
    <row r="260" spans="1:12" ht="15">
      <c r="A260" s="69" t="s">
        <v>1808</v>
      </c>
      <c r="B260" s="69" t="s">
        <v>2694</v>
      </c>
      <c r="C260" s="65" t="s">
        <v>1792</v>
      </c>
      <c r="D260" s="65" t="s">
        <v>1789</v>
      </c>
      <c r="E260" s="80">
        <v>6225</v>
      </c>
      <c r="F260" s="80">
        <f t="shared" si="3"/>
        <v>6225</v>
      </c>
      <c r="G260" s="81" t="s">
        <v>1801</v>
      </c>
      <c r="H260" s="33" t="s">
        <v>2469</v>
      </c>
      <c r="I260" s="31" t="s">
        <v>3047</v>
      </c>
      <c r="J260" s="40" t="s">
        <v>1256</v>
      </c>
      <c r="K260" s="37" t="s">
        <v>315</v>
      </c>
      <c r="L260" s="31" t="s">
        <v>292</v>
      </c>
    </row>
    <row r="261" spans="1:12" ht="15">
      <c r="A261" s="69" t="s">
        <v>1809</v>
      </c>
      <c r="B261" s="69" t="s">
        <v>2695</v>
      </c>
      <c r="C261" s="65" t="s">
        <v>1792</v>
      </c>
      <c r="D261" s="65" t="s">
        <v>1789</v>
      </c>
      <c r="E261" s="80">
        <v>6390</v>
      </c>
      <c r="F261" s="80">
        <f t="shared" si="3"/>
        <v>6390</v>
      </c>
      <c r="G261" s="81" t="s">
        <v>1801</v>
      </c>
      <c r="H261" s="33" t="s">
        <v>2469</v>
      </c>
      <c r="I261" s="31" t="s">
        <v>3047</v>
      </c>
      <c r="J261" s="40" t="s">
        <v>1256</v>
      </c>
      <c r="K261" s="37" t="s">
        <v>315</v>
      </c>
      <c r="L261" s="31" t="s">
        <v>292</v>
      </c>
    </row>
    <row r="262" spans="1:12" ht="15">
      <c r="A262" s="69" t="s">
        <v>3017</v>
      </c>
      <c r="B262" s="69" t="s">
        <v>3018</v>
      </c>
      <c r="C262" s="65" t="s">
        <v>1589</v>
      </c>
      <c r="D262" s="65" t="s">
        <v>1811</v>
      </c>
      <c r="E262" s="80">
        <v>4197</v>
      </c>
      <c r="F262" s="80">
        <f t="shared" si="3"/>
        <v>4197</v>
      </c>
      <c r="G262" s="81">
        <v>320</v>
      </c>
      <c r="H262" s="33" t="s">
        <v>2468</v>
      </c>
      <c r="I262" s="31" t="s">
        <v>3026</v>
      </c>
      <c r="J262" s="40" t="s">
        <v>1256</v>
      </c>
      <c r="K262" s="37" t="s">
        <v>315</v>
      </c>
      <c r="L262" s="31" t="s">
        <v>292</v>
      </c>
    </row>
    <row r="263" spans="1:12" ht="15">
      <c r="A263" s="69" t="s">
        <v>3019</v>
      </c>
      <c r="B263" s="69" t="s">
        <v>3020</v>
      </c>
      <c r="C263" s="65" t="s">
        <v>1636</v>
      </c>
      <c r="D263" s="65" t="s">
        <v>1811</v>
      </c>
      <c r="E263" s="80">
        <v>4955</v>
      </c>
      <c r="F263" s="80">
        <f t="shared" si="3"/>
        <v>4955</v>
      </c>
      <c r="G263" s="81">
        <v>320</v>
      </c>
      <c r="H263" s="33" t="s">
        <v>2469</v>
      </c>
      <c r="I263" s="31" t="s">
        <v>3025</v>
      </c>
      <c r="J263" s="40" t="s">
        <v>1256</v>
      </c>
      <c r="K263" s="37" t="s">
        <v>315</v>
      </c>
      <c r="L263" s="31" t="s">
        <v>292</v>
      </c>
    </row>
    <row r="264" spans="1:12" ht="15">
      <c r="A264" s="69" t="s">
        <v>3013</v>
      </c>
      <c r="B264" s="69" t="s">
        <v>3014</v>
      </c>
      <c r="C264" s="65" t="s">
        <v>1589</v>
      </c>
      <c r="D264" s="65" t="s">
        <v>1811</v>
      </c>
      <c r="E264" s="80">
        <v>4479</v>
      </c>
      <c r="F264" s="80">
        <f t="shared" si="3"/>
        <v>4479</v>
      </c>
      <c r="G264" s="81">
        <v>320</v>
      </c>
      <c r="H264" s="33" t="s">
        <v>2468</v>
      </c>
      <c r="I264" s="31" t="s">
        <v>3026</v>
      </c>
      <c r="J264" s="40" t="s">
        <v>1256</v>
      </c>
      <c r="K264" s="37" t="s">
        <v>315</v>
      </c>
      <c r="L264" s="31" t="s">
        <v>292</v>
      </c>
    </row>
    <row r="265" spans="1:12" ht="15">
      <c r="A265" s="65" t="s">
        <v>1810</v>
      </c>
      <c r="B265" s="65" t="s">
        <v>2696</v>
      </c>
      <c r="C265" s="65" t="s">
        <v>1589</v>
      </c>
      <c r="D265" s="65" t="s">
        <v>1811</v>
      </c>
      <c r="E265" s="80">
        <v>4617</v>
      </c>
      <c r="F265" s="80">
        <f t="shared" si="3"/>
        <v>4617</v>
      </c>
      <c r="G265" s="81">
        <v>320</v>
      </c>
      <c r="H265" s="33" t="s">
        <v>2468</v>
      </c>
      <c r="I265" s="31" t="s">
        <v>3026</v>
      </c>
      <c r="J265" s="40" t="s">
        <v>1256</v>
      </c>
      <c r="K265" s="37" t="s">
        <v>315</v>
      </c>
      <c r="L265" s="31" t="s">
        <v>292</v>
      </c>
    </row>
    <row r="266" spans="1:12" ht="15">
      <c r="A266" s="65" t="s">
        <v>1812</v>
      </c>
      <c r="B266" s="65" t="s">
        <v>2697</v>
      </c>
      <c r="C266" s="65" t="s">
        <v>1636</v>
      </c>
      <c r="D266" s="65" t="s">
        <v>1811</v>
      </c>
      <c r="E266" s="80">
        <v>5311</v>
      </c>
      <c r="F266" s="80">
        <f t="shared" si="3"/>
        <v>5311</v>
      </c>
      <c r="G266" s="81">
        <v>320</v>
      </c>
      <c r="H266" s="33" t="s">
        <v>2469</v>
      </c>
      <c r="I266" s="31" t="s">
        <v>3025</v>
      </c>
      <c r="J266" s="40" t="s">
        <v>1256</v>
      </c>
      <c r="K266" s="37" t="s">
        <v>315</v>
      </c>
      <c r="L266" s="31" t="s">
        <v>292</v>
      </c>
    </row>
    <row r="267" spans="1:12" ht="15">
      <c r="A267" s="65" t="s">
        <v>2741</v>
      </c>
      <c r="B267" s="65" t="s">
        <v>2742</v>
      </c>
      <c r="C267" s="65" t="s">
        <v>1636</v>
      </c>
      <c r="D267" s="65" t="s">
        <v>1811</v>
      </c>
      <c r="E267" s="80">
        <v>5404</v>
      </c>
      <c r="F267" s="80">
        <f t="shared" si="3"/>
        <v>5404</v>
      </c>
      <c r="G267" s="81">
        <v>320</v>
      </c>
      <c r="H267" s="33" t="s">
        <v>2469</v>
      </c>
      <c r="I267" s="31" t="s">
        <v>3025</v>
      </c>
      <c r="J267" s="40" t="s">
        <v>1256</v>
      </c>
      <c r="K267" s="37" t="s">
        <v>315</v>
      </c>
      <c r="L267" s="31" t="s">
        <v>292</v>
      </c>
    </row>
    <row r="268" spans="1:12" ht="15">
      <c r="A268" s="65" t="s">
        <v>1813</v>
      </c>
      <c r="B268" s="65" t="s">
        <v>2698</v>
      </c>
      <c r="C268" s="65" t="s">
        <v>1636</v>
      </c>
      <c r="D268" s="65" t="s">
        <v>1811</v>
      </c>
      <c r="E268" s="80">
        <v>5620</v>
      </c>
      <c r="F268" s="80">
        <f t="shared" si="3"/>
        <v>5620</v>
      </c>
      <c r="G268" s="81">
        <v>320</v>
      </c>
      <c r="H268" s="33" t="s">
        <v>2469</v>
      </c>
      <c r="I268" s="31" t="s">
        <v>3025</v>
      </c>
      <c r="J268" s="40" t="s">
        <v>1256</v>
      </c>
      <c r="K268" s="37" t="s">
        <v>315</v>
      </c>
      <c r="L268" s="31" t="s">
        <v>292</v>
      </c>
    </row>
    <row r="269" spans="1:12" ht="15">
      <c r="A269" s="65" t="s">
        <v>1865</v>
      </c>
      <c r="B269" s="65" t="s">
        <v>2699</v>
      </c>
      <c r="C269" s="65" t="s">
        <v>1589</v>
      </c>
      <c r="D269" s="65" t="s">
        <v>1811</v>
      </c>
      <c r="E269" s="80">
        <v>5178</v>
      </c>
      <c r="F269" s="80">
        <f>E269*(1-$F$5)</f>
        <v>5178</v>
      </c>
      <c r="G269" s="81">
        <v>320</v>
      </c>
      <c r="H269" s="33" t="s">
        <v>2468</v>
      </c>
      <c r="I269" s="31" t="s">
        <v>3026</v>
      </c>
      <c r="J269" s="40" t="s">
        <v>1256</v>
      </c>
      <c r="K269" s="37" t="s">
        <v>315</v>
      </c>
      <c r="L269" s="31" t="s">
        <v>292</v>
      </c>
    </row>
    <row r="270" spans="1:12" ht="15">
      <c r="A270" s="65" t="s">
        <v>1814</v>
      </c>
      <c r="B270" s="65" t="s">
        <v>2700</v>
      </c>
      <c r="C270" s="65" t="s">
        <v>1636</v>
      </c>
      <c r="D270" s="65" t="s">
        <v>1811</v>
      </c>
      <c r="E270" s="80">
        <v>5649</v>
      </c>
      <c r="F270" s="80">
        <f t="shared" si="3"/>
        <v>5649</v>
      </c>
      <c r="G270" s="81">
        <v>320</v>
      </c>
      <c r="H270" s="33" t="s">
        <v>2469</v>
      </c>
      <c r="I270" s="31" t="s">
        <v>3025</v>
      </c>
      <c r="J270" s="40" t="s">
        <v>1256</v>
      </c>
      <c r="K270" s="37" t="s">
        <v>315</v>
      </c>
      <c r="L270" s="31" t="s">
        <v>292</v>
      </c>
    </row>
    <row r="271" spans="1:12" ht="15">
      <c r="A271" s="65" t="s">
        <v>1815</v>
      </c>
      <c r="B271" s="65" t="s">
        <v>2701</v>
      </c>
      <c r="C271" s="65" t="s">
        <v>1589</v>
      </c>
      <c r="D271" s="65" t="s">
        <v>1811</v>
      </c>
      <c r="E271" s="80">
        <v>5597</v>
      </c>
      <c r="F271" s="80">
        <f t="shared" si="3"/>
        <v>5597</v>
      </c>
      <c r="G271" s="81">
        <v>320</v>
      </c>
      <c r="H271" s="33" t="s">
        <v>2468</v>
      </c>
      <c r="I271" s="31" t="s">
        <v>3026</v>
      </c>
      <c r="J271" s="40" t="s">
        <v>1256</v>
      </c>
      <c r="K271" s="37" t="s">
        <v>315</v>
      </c>
      <c r="L271" s="31" t="s">
        <v>292</v>
      </c>
    </row>
    <row r="272" spans="1:12" ht="15">
      <c r="A272" s="65" t="s">
        <v>1816</v>
      </c>
      <c r="B272" s="65" t="s">
        <v>2702</v>
      </c>
      <c r="C272" s="65" t="s">
        <v>1636</v>
      </c>
      <c r="D272" s="65" t="s">
        <v>1811</v>
      </c>
      <c r="E272" s="80">
        <v>7722</v>
      </c>
      <c r="F272" s="80">
        <f t="shared" si="3"/>
        <v>7722</v>
      </c>
      <c r="G272" s="81">
        <v>350</v>
      </c>
      <c r="H272" s="33" t="s">
        <v>2469</v>
      </c>
      <c r="I272" s="31" t="s">
        <v>3025</v>
      </c>
      <c r="J272" s="40" t="s">
        <v>1256</v>
      </c>
      <c r="K272" s="37" t="s">
        <v>315</v>
      </c>
      <c r="L272" s="31" t="s">
        <v>292</v>
      </c>
    </row>
    <row r="273" spans="1:12" ht="15">
      <c r="A273" s="65" t="s">
        <v>1817</v>
      </c>
      <c r="B273" s="65" t="s">
        <v>2703</v>
      </c>
      <c r="C273" s="65" t="s">
        <v>1636</v>
      </c>
      <c r="D273" s="65" t="s">
        <v>1811</v>
      </c>
      <c r="E273" s="80">
        <v>8157</v>
      </c>
      <c r="F273" s="80">
        <f t="shared" si="3"/>
        <v>8157</v>
      </c>
      <c r="G273" s="81">
        <v>350</v>
      </c>
      <c r="H273" s="33" t="s">
        <v>2469</v>
      </c>
      <c r="I273" s="31" t="s">
        <v>3025</v>
      </c>
      <c r="J273" s="40" t="s">
        <v>1256</v>
      </c>
      <c r="K273" s="37" t="s">
        <v>315</v>
      </c>
      <c r="L273" s="31" t="s">
        <v>292</v>
      </c>
    </row>
    <row r="274" spans="1:12" ht="15">
      <c r="A274" s="65" t="s">
        <v>1818</v>
      </c>
      <c r="B274" s="65" t="s">
        <v>2704</v>
      </c>
      <c r="C274" s="65" t="s">
        <v>1636</v>
      </c>
      <c r="D274" s="65" t="s">
        <v>1811</v>
      </c>
      <c r="E274" s="80">
        <v>8449</v>
      </c>
      <c r="F274" s="80">
        <f t="shared" si="3"/>
        <v>8449</v>
      </c>
      <c r="G274" s="81">
        <v>350</v>
      </c>
      <c r="H274" s="33" t="s">
        <v>2469</v>
      </c>
      <c r="I274" s="31" t="s">
        <v>3025</v>
      </c>
      <c r="J274" s="40" t="s">
        <v>1256</v>
      </c>
      <c r="K274" s="37" t="s">
        <v>315</v>
      </c>
      <c r="L274" s="31" t="s">
        <v>292</v>
      </c>
    </row>
    <row r="275" spans="1:12" ht="15">
      <c r="A275" s="65" t="s">
        <v>1819</v>
      </c>
      <c r="B275" s="65" t="s">
        <v>2705</v>
      </c>
      <c r="C275" s="65" t="s">
        <v>1589</v>
      </c>
      <c r="D275" s="65" t="s">
        <v>1811</v>
      </c>
      <c r="E275" s="80">
        <v>5483</v>
      </c>
      <c r="F275" s="80">
        <f t="shared" si="3"/>
        <v>5483</v>
      </c>
      <c r="G275" s="81">
        <v>400</v>
      </c>
      <c r="H275" s="33" t="s">
        <v>2468</v>
      </c>
      <c r="I275" s="31" t="s">
        <v>3026</v>
      </c>
      <c r="J275" s="40" t="s">
        <v>1256</v>
      </c>
      <c r="K275" s="37" t="s">
        <v>315</v>
      </c>
      <c r="L275" s="31" t="s">
        <v>292</v>
      </c>
    </row>
    <row r="276" spans="1:12" ht="15">
      <c r="A276" s="65" t="s">
        <v>1820</v>
      </c>
      <c r="B276" s="65" t="s">
        <v>2706</v>
      </c>
      <c r="C276" s="65" t="s">
        <v>1636</v>
      </c>
      <c r="D276" s="65" t="s">
        <v>1811</v>
      </c>
      <c r="E276" s="80">
        <v>6498</v>
      </c>
      <c r="F276" s="80">
        <f t="shared" si="3"/>
        <v>6498</v>
      </c>
      <c r="G276" s="81">
        <v>400</v>
      </c>
      <c r="H276" s="33" t="s">
        <v>2469</v>
      </c>
      <c r="I276" s="31" t="s">
        <v>3025</v>
      </c>
      <c r="J276" s="40" t="s">
        <v>1256</v>
      </c>
      <c r="K276" s="37" t="s">
        <v>315</v>
      </c>
      <c r="L276" s="31" t="s">
        <v>292</v>
      </c>
    </row>
    <row r="277" spans="1:12" ht="15">
      <c r="A277" s="65" t="s">
        <v>1821</v>
      </c>
      <c r="B277" s="65" t="s">
        <v>2707</v>
      </c>
      <c r="C277" s="65" t="s">
        <v>1589</v>
      </c>
      <c r="D277" s="65" t="s">
        <v>1811</v>
      </c>
      <c r="E277" s="80">
        <v>5592</v>
      </c>
      <c r="F277" s="80">
        <f t="shared" si="3"/>
        <v>5592</v>
      </c>
      <c r="G277" s="81">
        <v>400</v>
      </c>
      <c r="H277" s="33" t="s">
        <v>2468</v>
      </c>
      <c r="I277" s="31" t="s">
        <v>3026</v>
      </c>
      <c r="J277" s="40" t="s">
        <v>1256</v>
      </c>
      <c r="K277" s="37" t="s">
        <v>315</v>
      </c>
      <c r="L277" s="31" t="s">
        <v>292</v>
      </c>
    </row>
    <row r="278" spans="1:12" ht="15">
      <c r="A278" s="65" t="s">
        <v>1822</v>
      </c>
      <c r="B278" s="65" t="s">
        <v>2708</v>
      </c>
      <c r="C278" s="65" t="s">
        <v>1636</v>
      </c>
      <c r="D278" s="65" t="s">
        <v>1811</v>
      </c>
      <c r="E278" s="80">
        <v>6384</v>
      </c>
      <c r="F278" s="80">
        <f t="shared" si="3"/>
        <v>6384</v>
      </c>
      <c r="G278" s="81">
        <v>400</v>
      </c>
      <c r="H278" s="33" t="s">
        <v>2469</v>
      </c>
      <c r="I278" s="31" t="s">
        <v>3025</v>
      </c>
      <c r="J278" s="40" t="s">
        <v>1256</v>
      </c>
      <c r="K278" s="37" t="s">
        <v>315</v>
      </c>
      <c r="L278" s="31" t="s">
        <v>292</v>
      </c>
    </row>
    <row r="279" spans="1:12" ht="15">
      <c r="A279" s="65" t="s">
        <v>1823</v>
      </c>
      <c r="B279" s="65" t="s">
        <v>2709</v>
      </c>
      <c r="C279" s="65" t="s">
        <v>1589</v>
      </c>
      <c r="D279" s="65" t="s">
        <v>1811</v>
      </c>
      <c r="E279" s="80">
        <v>5929</v>
      </c>
      <c r="F279" s="80">
        <f t="shared" si="3"/>
        <v>5929</v>
      </c>
      <c r="G279" s="81">
        <v>400</v>
      </c>
      <c r="H279" s="33" t="s">
        <v>2468</v>
      </c>
      <c r="I279" s="31" t="s">
        <v>3026</v>
      </c>
      <c r="J279" s="40" t="s">
        <v>1256</v>
      </c>
      <c r="K279" s="37" t="s">
        <v>315</v>
      </c>
      <c r="L279" s="31" t="s">
        <v>292</v>
      </c>
    </row>
    <row r="280" spans="1:12" ht="15">
      <c r="A280" s="65" t="s">
        <v>1824</v>
      </c>
      <c r="B280" s="65" t="s">
        <v>2710</v>
      </c>
      <c r="C280" s="65" t="s">
        <v>1589</v>
      </c>
      <c r="D280" s="65" t="s">
        <v>1811</v>
      </c>
      <c r="E280" s="80">
        <v>6041</v>
      </c>
      <c r="F280" s="80">
        <f t="shared" si="3"/>
        <v>6041</v>
      </c>
      <c r="G280" s="81">
        <v>400</v>
      </c>
      <c r="H280" s="33" t="s">
        <v>2468</v>
      </c>
      <c r="I280" s="31" t="s">
        <v>3026</v>
      </c>
      <c r="J280" s="40" t="s">
        <v>1256</v>
      </c>
      <c r="K280" s="37" t="s">
        <v>315</v>
      </c>
      <c r="L280" s="31" t="s">
        <v>292</v>
      </c>
    </row>
    <row r="281" spans="1:12" ht="15">
      <c r="A281" s="65" t="s">
        <v>1825</v>
      </c>
      <c r="B281" s="65" t="s">
        <v>2711</v>
      </c>
      <c r="C281" s="65" t="s">
        <v>1589</v>
      </c>
      <c r="D281" s="65" t="s">
        <v>1811</v>
      </c>
      <c r="E281" s="80">
        <v>6139</v>
      </c>
      <c r="F281" s="80">
        <f t="shared" si="3"/>
        <v>6139</v>
      </c>
      <c r="G281" s="81">
        <v>400</v>
      </c>
      <c r="H281" s="33" t="s">
        <v>2468</v>
      </c>
      <c r="I281" s="31" t="s">
        <v>3026</v>
      </c>
      <c r="J281" s="40" t="s">
        <v>1256</v>
      </c>
      <c r="K281" s="37" t="s">
        <v>315</v>
      </c>
      <c r="L281" s="31" t="s">
        <v>292</v>
      </c>
    </row>
    <row r="282" spans="1:12" ht="15">
      <c r="A282" s="65" t="s">
        <v>1826</v>
      </c>
      <c r="B282" s="65" t="s">
        <v>2712</v>
      </c>
      <c r="C282" s="65" t="s">
        <v>1636</v>
      </c>
      <c r="D282" s="65" t="s">
        <v>1811</v>
      </c>
      <c r="E282" s="80">
        <v>7135</v>
      </c>
      <c r="F282" s="80">
        <f t="shared" si="3"/>
        <v>7135</v>
      </c>
      <c r="G282" s="81">
        <v>400</v>
      </c>
      <c r="H282" s="33" t="s">
        <v>2469</v>
      </c>
      <c r="I282" s="31" t="s">
        <v>3025</v>
      </c>
      <c r="J282" s="40" t="s">
        <v>1256</v>
      </c>
      <c r="K282" s="37" t="s">
        <v>315</v>
      </c>
      <c r="L282" s="31" t="s">
        <v>292</v>
      </c>
    </row>
    <row r="283" spans="1:12" ht="15">
      <c r="A283" s="65" t="s">
        <v>1827</v>
      </c>
      <c r="B283" s="65" t="s">
        <v>2713</v>
      </c>
      <c r="C283" s="65" t="s">
        <v>1589</v>
      </c>
      <c r="D283" s="65" t="s">
        <v>1811</v>
      </c>
      <c r="E283" s="80">
        <v>6265</v>
      </c>
      <c r="F283" s="80">
        <f t="shared" si="3"/>
        <v>6265</v>
      </c>
      <c r="G283" s="81">
        <v>400</v>
      </c>
      <c r="H283" s="33" t="s">
        <v>2468</v>
      </c>
      <c r="I283" s="31" t="s">
        <v>3026</v>
      </c>
      <c r="J283" s="40" t="s">
        <v>1256</v>
      </c>
      <c r="K283" s="37" t="s">
        <v>315</v>
      </c>
      <c r="L283" s="31" t="s">
        <v>292</v>
      </c>
    </row>
    <row r="284" spans="1:12" ht="15">
      <c r="A284" s="65" t="s">
        <v>1828</v>
      </c>
      <c r="B284" s="65" t="s">
        <v>2714</v>
      </c>
      <c r="C284" s="65" t="s">
        <v>1589</v>
      </c>
      <c r="D284" s="65" t="s">
        <v>1811</v>
      </c>
      <c r="E284" s="80">
        <v>6174</v>
      </c>
      <c r="F284" s="80">
        <f t="shared" si="3"/>
        <v>6174</v>
      </c>
      <c r="G284" s="81">
        <v>450</v>
      </c>
      <c r="H284" s="33" t="s">
        <v>2468</v>
      </c>
      <c r="I284" s="31" t="s">
        <v>3026</v>
      </c>
      <c r="J284" s="40" t="s">
        <v>1256</v>
      </c>
      <c r="K284" s="37" t="s">
        <v>315</v>
      </c>
      <c r="L284" s="31" t="s">
        <v>292</v>
      </c>
    </row>
    <row r="285" spans="1:12" ht="15">
      <c r="A285" s="65" t="s">
        <v>1829</v>
      </c>
      <c r="B285" s="65" t="s">
        <v>2715</v>
      </c>
      <c r="C285" s="65" t="s">
        <v>1636</v>
      </c>
      <c r="D285" s="65" t="s">
        <v>1811</v>
      </c>
      <c r="E285" s="80">
        <v>7100</v>
      </c>
      <c r="F285" s="80">
        <f t="shared" si="3"/>
        <v>7100</v>
      </c>
      <c r="G285" s="81">
        <v>450</v>
      </c>
      <c r="H285" s="33" t="s">
        <v>2469</v>
      </c>
      <c r="I285" s="31" t="s">
        <v>3025</v>
      </c>
      <c r="J285" s="40" t="s">
        <v>1256</v>
      </c>
      <c r="K285" s="37" t="s">
        <v>315</v>
      </c>
      <c r="L285" s="31" t="s">
        <v>292</v>
      </c>
    </row>
    <row r="286" spans="1:12" ht="15">
      <c r="A286" s="65" t="s">
        <v>1830</v>
      </c>
      <c r="B286" s="65" t="s">
        <v>2716</v>
      </c>
      <c r="C286" s="65" t="s">
        <v>1589</v>
      </c>
      <c r="D286" s="65" t="s">
        <v>1811</v>
      </c>
      <c r="E286" s="80">
        <v>6554</v>
      </c>
      <c r="F286" s="80">
        <f t="shared" si="3"/>
        <v>6554</v>
      </c>
      <c r="G286" s="81">
        <v>450</v>
      </c>
      <c r="H286" s="33" t="s">
        <v>2468</v>
      </c>
      <c r="I286" s="31" t="s">
        <v>3026</v>
      </c>
      <c r="J286" s="40" t="s">
        <v>1256</v>
      </c>
      <c r="K286" s="37" t="s">
        <v>315</v>
      </c>
      <c r="L286" s="31" t="s">
        <v>292</v>
      </c>
    </row>
    <row r="287" spans="1:12" ht="15">
      <c r="A287" s="65" t="s">
        <v>1831</v>
      </c>
      <c r="B287" s="65" t="s">
        <v>2717</v>
      </c>
      <c r="C287" s="65" t="s">
        <v>1636</v>
      </c>
      <c r="D287" s="65" t="s">
        <v>1811</v>
      </c>
      <c r="E287" s="80">
        <v>7538</v>
      </c>
      <c r="F287" s="80">
        <f t="shared" si="3"/>
        <v>7538</v>
      </c>
      <c r="G287" s="81">
        <v>450</v>
      </c>
      <c r="H287" s="33" t="s">
        <v>2469</v>
      </c>
      <c r="I287" s="31" t="s">
        <v>3025</v>
      </c>
      <c r="J287" s="40" t="s">
        <v>1256</v>
      </c>
      <c r="K287" s="37" t="s">
        <v>315</v>
      </c>
      <c r="L287" s="31" t="s">
        <v>292</v>
      </c>
    </row>
    <row r="288" spans="1:12" ht="15">
      <c r="A288" s="65" t="s">
        <v>1832</v>
      </c>
      <c r="B288" s="65" t="s">
        <v>2718</v>
      </c>
      <c r="C288" s="65" t="s">
        <v>1636</v>
      </c>
      <c r="D288" s="65" t="s">
        <v>1811</v>
      </c>
      <c r="E288" s="80">
        <v>7922</v>
      </c>
      <c r="F288" s="80">
        <f t="shared" si="3"/>
        <v>7922</v>
      </c>
      <c r="G288" s="81">
        <v>450</v>
      </c>
      <c r="H288" s="33" t="s">
        <v>2469</v>
      </c>
      <c r="I288" s="31" t="s">
        <v>3025</v>
      </c>
      <c r="J288" s="40" t="s">
        <v>1256</v>
      </c>
      <c r="K288" s="37" t="s">
        <v>315</v>
      </c>
      <c r="L288" s="31" t="s">
        <v>292</v>
      </c>
    </row>
    <row r="289" spans="1:12" ht="15">
      <c r="A289" s="65" t="s">
        <v>1833</v>
      </c>
      <c r="B289" s="65" t="s">
        <v>2719</v>
      </c>
      <c r="C289" s="65" t="s">
        <v>1636</v>
      </c>
      <c r="D289" s="65" t="s">
        <v>1811</v>
      </c>
      <c r="E289" s="80">
        <v>8062</v>
      </c>
      <c r="F289" s="80">
        <f t="shared" si="3"/>
        <v>8062</v>
      </c>
      <c r="G289" s="81">
        <v>450</v>
      </c>
      <c r="H289" s="33" t="s">
        <v>2469</v>
      </c>
      <c r="I289" s="31" t="s">
        <v>3025</v>
      </c>
      <c r="J289" s="40" t="s">
        <v>1256</v>
      </c>
      <c r="K289" s="37" t="s">
        <v>315</v>
      </c>
      <c r="L289" s="31" t="s">
        <v>292</v>
      </c>
    </row>
    <row r="290" spans="1:12" ht="15">
      <c r="A290" s="65" t="s">
        <v>1834</v>
      </c>
      <c r="B290" s="65" t="s">
        <v>2720</v>
      </c>
      <c r="C290" s="65" t="s">
        <v>1589</v>
      </c>
      <c r="D290" s="65" t="s">
        <v>1811</v>
      </c>
      <c r="E290" s="80">
        <v>7077</v>
      </c>
      <c r="F290" s="80">
        <f t="shared" si="3"/>
        <v>7077</v>
      </c>
      <c r="G290" s="81">
        <v>450</v>
      </c>
      <c r="H290" s="33" t="s">
        <v>2468</v>
      </c>
      <c r="I290" s="31" t="s">
        <v>3026</v>
      </c>
      <c r="J290" s="40" t="s">
        <v>1256</v>
      </c>
      <c r="K290" s="37" t="s">
        <v>315</v>
      </c>
      <c r="L290" s="31" t="s">
        <v>292</v>
      </c>
    </row>
    <row r="291" spans="1:12" ht="15">
      <c r="A291" s="65" t="s">
        <v>1835</v>
      </c>
      <c r="B291" s="65" t="s">
        <v>2721</v>
      </c>
      <c r="C291" s="65" t="s">
        <v>1636</v>
      </c>
      <c r="D291" s="65" t="s">
        <v>1811</v>
      </c>
      <c r="E291" s="80">
        <v>8303</v>
      </c>
      <c r="F291" s="80">
        <f t="shared" si="3"/>
        <v>8303</v>
      </c>
      <c r="G291" s="81">
        <v>450</v>
      </c>
      <c r="H291" s="33" t="s">
        <v>2469</v>
      </c>
      <c r="I291" s="31" t="s">
        <v>3025</v>
      </c>
      <c r="J291" s="40" t="s">
        <v>1256</v>
      </c>
      <c r="K291" s="37" t="s">
        <v>315</v>
      </c>
      <c r="L291" s="31" t="s">
        <v>292</v>
      </c>
    </row>
    <row r="292" spans="1:12" ht="15">
      <c r="A292" s="65" t="s">
        <v>1836</v>
      </c>
      <c r="B292" s="65" t="s">
        <v>2722</v>
      </c>
      <c r="C292" s="65" t="s">
        <v>1589</v>
      </c>
      <c r="D292" s="65" t="s">
        <v>1811</v>
      </c>
      <c r="E292" s="80">
        <v>7582</v>
      </c>
      <c r="F292" s="80">
        <f t="shared" si="3"/>
        <v>7582</v>
      </c>
      <c r="G292" s="81">
        <v>450</v>
      </c>
      <c r="H292" s="33" t="s">
        <v>2468</v>
      </c>
      <c r="I292" s="31" t="s">
        <v>3026</v>
      </c>
      <c r="J292" s="40" t="s">
        <v>1256</v>
      </c>
      <c r="K292" s="37" t="s">
        <v>315</v>
      </c>
      <c r="L292" s="31" t="s">
        <v>292</v>
      </c>
    </row>
    <row r="293" spans="1:12" ht="15">
      <c r="A293" s="65" t="s">
        <v>1837</v>
      </c>
      <c r="B293" s="65" t="s">
        <v>2723</v>
      </c>
      <c r="C293" s="65" t="s">
        <v>1589</v>
      </c>
      <c r="D293" s="65" t="s">
        <v>1811</v>
      </c>
      <c r="E293" s="80">
        <v>7648</v>
      </c>
      <c r="F293" s="80">
        <f t="shared" si="3"/>
        <v>7648</v>
      </c>
      <c r="G293" s="81">
        <v>450</v>
      </c>
      <c r="H293" s="33" t="s">
        <v>2468</v>
      </c>
      <c r="I293" s="31" t="s">
        <v>3026</v>
      </c>
      <c r="J293" s="40" t="s">
        <v>1256</v>
      </c>
      <c r="K293" s="37" t="s">
        <v>315</v>
      </c>
      <c r="L293" s="31" t="s">
        <v>292</v>
      </c>
    </row>
    <row r="294" spans="1:12" ht="15">
      <c r="A294" s="65" t="s">
        <v>1838</v>
      </c>
      <c r="B294" s="65" t="s">
        <v>2724</v>
      </c>
      <c r="C294" s="65" t="s">
        <v>1636</v>
      </c>
      <c r="D294" s="65" t="s">
        <v>1839</v>
      </c>
      <c r="E294" s="80">
        <v>9104</v>
      </c>
      <c r="F294" s="80">
        <f t="shared" si="3"/>
        <v>9104</v>
      </c>
      <c r="G294" s="81">
        <v>381</v>
      </c>
      <c r="H294" s="33" t="s">
        <v>2469</v>
      </c>
      <c r="I294" s="31" t="s">
        <v>3025</v>
      </c>
      <c r="J294" s="40" t="s">
        <v>1256</v>
      </c>
      <c r="K294" s="37" t="s">
        <v>315</v>
      </c>
      <c r="L294" s="31" t="s">
        <v>292</v>
      </c>
    </row>
    <row r="295" spans="1:12" ht="15">
      <c r="A295" s="65" t="s">
        <v>1840</v>
      </c>
      <c r="B295" s="65" t="s">
        <v>2725</v>
      </c>
      <c r="C295" s="65" t="s">
        <v>1636</v>
      </c>
      <c r="D295" s="65" t="s">
        <v>1839</v>
      </c>
      <c r="E295" s="80">
        <v>11499</v>
      </c>
      <c r="F295" s="80">
        <f t="shared" si="3"/>
        <v>11499</v>
      </c>
      <c r="G295" s="81">
        <v>457</v>
      </c>
      <c r="H295" s="33" t="s">
        <v>2469</v>
      </c>
      <c r="I295" s="31" t="s">
        <v>3025</v>
      </c>
      <c r="J295" s="40" t="s">
        <v>1256</v>
      </c>
      <c r="K295" s="37" t="s">
        <v>315</v>
      </c>
      <c r="L295" s="31" t="s">
        <v>292</v>
      </c>
    </row>
    <row r="296" spans="1:12" ht="15">
      <c r="A296" s="65" t="s">
        <v>1841</v>
      </c>
      <c r="B296" s="65" t="s">
        <v>2726</v>
      </c>
      <c r="C296" s="65" t="s">
        <v>1636</v>
      </c>
      <c r="D296" s="65" t="s">
        <v>1839</v>
      </c>
      <c r="E296" s="80">
        <v>11711</v>
      </c>
      <c r="F296" s="80">
        <f t="shared" si="3"/>
        <v>11711</v>
      </c>
      <c r="G296" s="81">
        <v>457</v>
      </c>
      <c r="H296" s="33" t="s">
        <v>2469</v>
      </c>
      <c r="I296" s="31" t="s">
        <v>3025</v>
      </c>
      <c r="J296" s="40" t="s">
        <v>1256</v>
      </c>
      <c r="K296" s="37" t="s">
        <v>315</v>
      </c>
      <c r="L296" s="31" t="s">
        <v>292</v>
      </c>
    </row>
    <row r="297" spans="1:12" ht="15">
      <c r="A297" s="65" t="s">
        <v>1842</v>
      </c>
      <c r="B297" s="65" t="s">
        <v>2727</v>
      </c>
      <c r="C297" s="65" t="s">
        <v>1636</v>
      </c>
      <c r="D297" s="65" t="s">
        <v>1839</v>
      </c>
      <c r="E297" s="80">
        <v>11742</v>
      </c>
      <c r="F297" s="80">
        <f>E297*(1-$F$5)</f>
        <v>11742</v>
      </c>
      <c r="G297" s="81">
        <v>457</v>
      </c>
      <c r="H297" s="33" t="s">
        <v>2469</v>
      </c>
      <c r="I297" s="31" t="s">
        <v>3025</v>
      </c>
      <c r="J297" s="40" t="s">
        <v>1256</v>
      </c>
      <c r="K297" s="37" t="s">
        <v>315</v>
      </c>
      <c r="L297" s="31" t="s">
        <v>292</v>
      </c>
    </row>
    <row r="298" spans="1:12" ht="15">
      <c r="A298" s="65" t="s">
        <v>2743</v>
      </c>
      <c r="B298" s="65" t="s">
        <v>2744</v>
      </c>
      <c r="C298" s="65" t="s">
        <v>1557</v>
      </c>
      <c r="D298" s="65" t="s">
        <v>2954</v>
      </c>
      <c r="E298" s="80">
        <v>370</v>
      </c>
      <c r="F298" s="80">
        <f>E298*(1-$F$5)</f>
        <v>370</v>
      </c>
      <c r="G298" s="81" t="s">
        <v>2952</v>
      </c>
      <c r="H298" s="33" t="s">
        <v>1883</v>
      </c>
      <c r="I298" s="31" t="s">
        <v>3047</v>
      </c>
      <c r="J298" s="40" t="s">
        <v>1256</v>
      </c>
      <c r="K298" s="37" t="s">
        <v>315</v>
      </c>
      <c r="L298" s="31" t="s">
        <v>292</v>
      </c>
    </row>
    <row r="299" spans="1:12" ht="15">
      <c r="A299" s="65" t="s">
        <v>2745</v>
      </c>
      <c r="B299" s="65" t="s">
        <v>2746</v>
      </c>
      <c r="C299" s="65" t="s">
        <v>1557</v>
      </c>
      <c r="D299" s="65" t="s">
        <v>2954</v>
      </c>
      <c r="E299" s="80">
        <v>830</v>
      </c>
      <c r="F299" s="80">
        <f>E299*(1-$F$5)</f>
        <v>830</v>
      </c>
      <c r="G299" s="81" t="s">
        <v>2952</v>
      </c>
      <c r="H299" s="33" t="s">
        <v>1883</v>
      </c>
      <c r="I299" s="31" t="s">
        <v>3047</v>
      </c>
      <c r="J299" s="40" t="s">
        <v>1256</v>
      </c>
      <c r="K299" s="37" t="s">
        <v>315</v>
      </c>
      <c r="L299" s="31" t="s">
        <v>292</v>
      </c>
    </row>
    <row r="300" spans="1:12" ht="15">
      <c r="A300" s="65" t="s">
        <v>2747</v>
      </c>
      <c r="B300" s="65" t="s">
        <v>2748</v>
      </c>
      <c r="C300" s="65" t="s">
        <v>1557</v>
      </c>
      <c r="D300" s="65" t="s">
        <v>2954</v>
      </c>
      <c r="E300" s="80">
        <v>480</v>
      </c>
      <c r="F300" s="80">
        <f>E300*(1-$F$5)</f>
        <v>480</v>
      </c>
      <c r="G300" s="81" t="s">
        <v>2953</v>
      </c>
      <c r="H300" s="33" t="s">
        <v>1883</v>
      </c>
      <c r="I300" s="31" t="s">
        <v>3047</v>
      </c>
      <c r="J300" s="40" t="s">
        <v>1256</v>
      </c>
      <c r="K300" s="37" t="s">
        <v>315</v>
      </c>
      <c r="L300" s="31" t="s">
        <v>292</v>
      </c>
    </row>
    <row r="302" ht="15">
      <c r="F302" s="184"/>
    </row>
    <row r="306" ht="15">
      <c r="E306" s="297"/>
    </row>
    <row r="308" ht="15">
      <c r="E308" s="297"/>
    </row>
  </sheetData>
  <sheetProtection/>
  <autoFilter ref="A8:I300"/>
  <mergeCells count="4">
    <mergeCell ref="B6:D6"/>
    <mergeCell ref="B1:L1"/>
    <mergeCell ref="B2:L2"/>
    <mergeCell ref="B3:C3"/>
  </mergeCells>
  <conditionalFormatting sqref="A35">
    <cfRule type="duplicateValues" priority="3" dxfId="9">
      <formula>AND(COUNTIF($A$35:$A$35,A35)&gt;1,NOT(ISBLANK(A35)))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5"/>
  <cols>
    <col min="1" max="1" width="13.421875" style="0" customWidth="1"/>
    <col min="2" max="2" width="68.00390625" style="0" customWidth="1"/>
    <col min="3" max="3" width="18.00390625" style="0" customWidth="1"/>
    <col min="4" max="4" width="20.8515625" style="0" customWidth="1"/>
    <col min="5" max="5" width="13.57421875" style="0" customWidth="1"/>
    <col min="6" max="6" width="14.00390625" style="0" customWidth="1"/>
    <col min="7" max="7" width="14.421875" style="0" customWidth="1"/>
    <col min="8" max="8" width="18.7109375" style="0" customWidth="1"/>
    <col min="9" max="9" width="10.7109375" style="0" customWidth="1"/>
    <col min="10" max="10" width="3.28125" style="0" customWidth="1"/>
  </cols>
  <sheetData>
    <row r="1" spans="1:20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2"/>
      <c r="O1" s="3"/>
      <c r="P1" s="3"/>
      <c r="Q1" s="3"/>
      <c r="R1" s="3"/>
      <c r="S1" s="3"/>
      <c r="T1" s="3"/>
    </row>
    <row r="2" spans="1:20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150"/>
      <c r="O2" s="150"/>
      <c r="P2" s="150"/>
      <c r="Q2" s="150"/>
      <c r="R2" s="43"/>
      <c r="S2" s="43"/>
      <c r="T2" s="28"/>
    </row>
    <row r="3" spans="1:20" ht="21" customHeight="1">
      <c r="A3" s="219"/>
      <c r="B3" s="313" t="s">
        <v>4093</v>
      </c>
      <c r="C3" s="313"/>
      <c r="D3" s="6"/>
      <c r="E3" s="6"/>
      <c r="F3" s="7"/>
      <c r="G3" s="7"/>
      <c r="H3" s="7"/>
      <c r="I3" s="7"/>
      <c r="J3" s="7"/>
      <c r="K3" s="9"/>
      <c r="L3" s="9"/>
      <c r="M3" s="9"/>
      <c r="N3" s="151"/>
      <c r="O3" s="151"/>
      <c r="P3" s="151"/>
      <c r="Q3" s="151"/>
      <c r="R3" s="44"/>
      <c r="S3" s="44"/>
      <c r="T3" s="29"/>
    </row>
    <row r="4" spans="2:20" ht="12" customHeight="1">
      <c r="B4" s="299" t="s">
        <v>294</v>
      </c>
      <c r="C4" s="10"/>
      <c r="D4" s="10"/>
      <c r="E4" s="10"/>
      <c r="F4" s="11"/>
      <c r="G4" s="11"/>
      <c r="H4" s="11"/>
      <c r="I4" s="11"/>
      <c r="J4" s="11"/>
      <c r="K4" s="13"/>
      <c r="L4" s="13"/>
      <c r="M4" s="15"/>
      <c r="N4" s="7"/>
      <c r="O4" s="9"/>
      <c r="P4" s="9"/>
      <c r="Q4" s="9"/>
      <c r="R4" s="9"/>
      <c r="S4" s="9"/>
      <c r="T4" s="9"/>
    </row>
    <row r="5" spans="2:20" ht="20.25">
      <c r="B5" s="1"/>
      <c r="C5" s="1"/>
      <c r="D5" s="1"/>
      <c r="E5" s="1"/>
      <c r="F5" s="17" t="s">
        <v>295</v>
      </c>
      <c r="G5" s="18">
        <v>0</v>
      </c>
      <c r="H5" s="122"/>
      <c r="I5" s="122"/>
      <c r="J5" s="1"/>
      <c r="O5" s="15"/>
      <c r="P5" s="15"/>
      <c r="Q5" s="15"/>
      <c r="R5" s="15"/>
      <c r="S5" s="15"/>
      <c r="T5" s="3"/>
    </row>
    <row r="6" spans="2:8" s="104" customFormat="1" ht="20.25">
      <c r="B6" s="310" t="s">
        <v>2858</v>
      </c>
      <c r="C6" s="310"/>
      <c r="D6" s="310"/>
      <c r="E6" s="310"/>
      <c r="F6" s="310"/>
      <c r="G6" s="310"/>
      <c r="H6" s="310"/>
    </row>
    <row r="7" ht="6" customHeight="1"/>
    <row r="8" spans="1:14" ht="45">
      <c r="A8" s="23" t="s">
        <v>296</v>
      </c>
      <c r="B8" s="24" t="s">
        <v>297</v>
      </c>
      <c r="C8" s="24" t="s">
        <v>303</v>
      </c>
      <c r="D8" s="24" t="s">
        <v>304</v>
      </c>
      <c r="E8" s="24" t="s">
        <v>3514</v>
      </c>
      <c r="F8" s="24" t="s">
        <v>306</v>
      </c>
      <c r="G8" s="24" t="s">
        <v>300</v>
      </c>
      <c r="H8" s="24" t="s">
        <v>298</v>
      </c>
      <c r="I8" s="24" t="s">
        <v>1231</v>
      </c>
      <c r="J8" s="26" t="s">
        <v>1256</v>
      </c>
      <c r="K8" s="25" t="s">
        <v>301</v>
      </c>
      <c r="L8" s="25" t="s">
        <v>302</v>
      </c>
      <c r="M8" s="221"/>
      <c r="N8" s="221"/>
    </row>
    <row r="9" spans="1:12" ht="15">
      <c r="A9" s="220" t="s">
        <v>3413</v>
      </c>
      <c r="B9" s="220" t="s">
        <v>3414</v>
      </c>
      <c r="C9" s="220" t="s">
        <v>1557</v>
      </c>
      <c r="D9" s="220" t="s">
        <v>3384</v>
      </c>
      <c r="E9" s="220" t="s">
        <v>3515</v>
      </c>
      <c r="F9" s="246">
        <v>34</v>
      </c>
      <c r="G9" s="229">
        <f aca="true" t="shared" si="0" ref="G9:G40">F9*(1-$G$5)</f>
        <v>34</v>
      </c>
      <c r="H9" s="222" t="s">
        <v>3415</v>
      </c>
      <c r="I9" s="31">
        <v>8</v>
      </c>
      <c r="J9" s="3" t="s">
        <v>1256</v>
      </c>
      <c r="K9" s="31" t="s">
        <v>315</v>
      </c>
      <c r="L9" s="31" t="s">
        <v>311</v>
      </c>
    </row>
    <row r="10" spans="1:12" ht="15">
      <c r="A10" s="220" t="s">
        <v>3416</v>
      </c>
      <c r="B10" s="220" t="s">
        <v>3417</v>
      </c>
      <c r="C10" s="220" t="s">
        <v>1557</v>
      </c>
      <c r="D10" s="220" t="s">
        <v>3384</v>
      </c>
      <c r="E10" s="220" t="s">
        <v>3515</v>
      </c>
      <c r="F10" s="246">
        <v>44</v>
      </c>
      <c r="G10" s="229">
        <f t="shared" si="0"/>
        <v>44</v>
      </c>
      <c r="H10" s="222" t="s">
        <v>667</v>
      </c>
      <c r="I10" s="31">
        <v>8</v>
      </c>
      <c r="J10" s="3" t="s">
        <v>1256</v>
      </c>
      <c r="K10" s="31" t="s">
        <v>315</v>
      </c>
      <c r="L10" s="31" t="s">
        <v>311</v>
      </c>
    </row>
    <row r="11" spans="1:12" ht="15">
      <c r="A11" s="220" t="s">
        <v>3418</v>
      </c>
      <c r="B11" s="220" t="s">
        <v>3419</v>
      </c>
      <c r="C11" s="220" t="s">
        <v>1557</v>
      </c>
      <c r="D11" s="220" t="s">
        <v>3384</v>
      </c>
      <c r="E11" s="220" t="s">
        <v>3515</v>
      </c>
      <c r="F11" s="246">
        <v>48</v>
      </c>
      <c r="G11" s="229">
        <f t="shared" si="0"/>
        <v>48</v>
      </c>
      <c r="H11" s="222" t="s">
        <v>668</v>
      </c>
      <c r="I11" s="31">
        <v>8</v>
      </c>
      <c r="J11" s="3" t="s">
        <v>1256</v>
      </c>
      <c r="K11" s="31" t="s">
        <v>315</v>
      </c>
      <c r="L11" s="31" t="s">
        <v>311</v>
      </c>
    </row>
    <row r="12" spans="1:12" ht="15">
      <c r="A12" s="220" t="s">
        <v>3420</v>
      </c>
      <c r="B12" s="220" t="s">
        <v>3421</v>
      </c>
      <c r="C12" s="220" t="s">
        <v>1557</v>
      </c>
      <c r="D12" s="220" t="s">
        <v>3384</v>
      </c>
      <c r="E12" s="220" t="s">
        <v>3515</v>
      </c>
      <c r="F12" s="246">
        <v>48</v>
      </c>
      <c r="G12" s="229">
        <f t="shared" si="0"/>
        <v>48</v>
      </c>
      <c r="H12" s="222" t="s">
        <v>668</v>
      </c>
      <c r="I12" s="31">
        <v>8</v>
      </c>
      <c r="J12" s="15" t="s">
        <v>1256</v>
      </c>
      <c r="K12" s="59" t="s">
        <v>315</v>
      </c>
      <c r="L12" s="31" t="s">
        <v>311</v>
      </c>
    </row>
    <row r="13" spans="1:12" ht="15">
      <c r="A13" s="220" t="s">
        <v>3479</v>
      </c>
      <c r="B13" s="220" t="s">
        <v>3480</v>
      </c>
      <c r="C13" s="220" t="s">
        <v>1557</v>
      </c>
      <c r="D13" s="220" t="s">
        <v>3384</v>
      </c>
      <c r="E13" s="220" t="s">
        <v>3515</v>
      </c>
      <c r="F13" s="246">
        <v>34</v>
      </c>
      <c r="G13" s="229">
        <f t="shared" si="0"/>
        <v>34</v>
      </c>
      <c r="H13" s="222" t="s">
        <v>45</v>
      </c>
      <c r="I13" s="31">
        <v>8</v>
      </c>
      <c r="J13" s="3" t="s">
        <v>1256</v>
      </c>
      <c r="K13" s="31" t="s">
        <v>315</v>
      </c>
      <c r="L13" s="31" t="s">
        <v>311</v>
      </c>
    </row>
    <row r="14" spans="1:12" ht="15">
      <c r="A14" s="220" t="s">
        <v>3481</v>
      </c>
      <c r="B14" s="220" t="s">
        <v>3482</v>
      </c>
      <c r="C14" s="220" t="s">
        <v>1557</v>
      </c>
      <c r="D14" s="220" t="s">
        <v>3384</v>
      </c>
      <c r="E14" s="220" t="s">
        <v>3515</v>
      </c>
      <c r="F14" s="246">
        <v>42</v>
      </c>
      <c r="G14" s="229">
        <f t="shared" si="0"/>
        <v>42</v>
      </c>
      <c r="H14" s="222" t="s">
        <v>665</v>
      </c>
      <c r="I14" s="31">
        <v>8</v>
      </c>
      <c r="J14" s="3" t="s">
        <v>1256</v>
      </c>
      <c r="K14" s="31" t="s">
        <v>315</v>
      </c>
      <c r="L14" s="31" t="s">
        <v>311</v>
      </c>
    </row>
    <row r="15" spans="1:12" ht="15">
      <c r="A15" s="220" t="s">
        <v>3440</v>
      </c>
      <c r="B15" s="220" t="s">
        <v>3441</v>
      </c>
      <c r="C15" s="220" t="s">
        <v>1557</v>
      </c>
      <c r="D15" s="220" t="s">
        <v>3384</v>
      </c>
      <c r="E15" s="220" t="s">
        <v>3515</v>
      </c>
      <c r="F15" s="246">
        <v>52</v>
      </c>
      <c r="G15" s="229">
        <f t="shared" si="0"/>
        <v>52</v>
      </c>
      <c r="H15" s="222" t="s">
        <v>669</v>
      </c>
      <c r="I15" s="31">
        <v>9</v>
      </c>
      <c r="J15" s="3" t="s">
        <v>1256</v>
      </c>
      <c r="K15" s="31" t="s">
        <v>315</v>
      </c>
      <c r="L15" s="31" t="s">
        <v>311</v>
      </c>
    </row>
    <row r="16" spans="1:12" ht="15">
      <c r="A16" s="220" t="s">
        <v>3486</v>
      </c>
      <c r="B16" s="220" t="s">
        <v>3487</v>
      </c>
      <c r="C16" s="220" t="s">
        <v>1557</v>
      </c>
      <c r="D16" s="220" t="s">
        <v>3384</v>
      </c>
      <c r="E16" s="220" t="s">
        <v>3515</v>
      </c>
      <c r="F16" s="246">
        <v>46</v>
      </c>
      <c r="G16" s="229">
        <f t="shared" si="0"/>
        <v>46</v>
      </c>
      <c r="H16" s="222" t="s">
        <v>666</v>
      </c>
      <c r="I16" s="31">
        <v>9</v>
      </c>
      <c r="J16" s="3" t="s">
        <v>1256</v>
      </c>
      <c r="K16" s="31" t="s">
        <v>315</v>
      </c>
      <c r="L16" s="31" t="s">
        <v>311</v>
      </c>
    </row>
    <row r="17" spans="1:12" ht="15">
      <c r="A17" s="220" t="s">
        <v>3456</v>
      </c>
      <c r="B17" s="220" t="s">
        <v>3457</v>
      </c>
      <c r="C17" s="220" t="s">
        <v>1557</v>
      </c>
      <c r="D17" s="220" t="s">
        <v>3384</v>
      </c>
      <c r="E17" s="220" t="s">
        <v>3515</v>
      </c>
      <c r="F17" s="246">
        <v>64</v>
      </c>
      <c r="G17" s="229">
        <f t="shared" si="0"/>
        <v>64</v>
      </c>
      <c r="H17" s="222" t="s">
        <v>654</v>
      </c>
      <c r="I17" s="31">
        <v>10</v>
      </c>
      <c r="J17" s="3" t="s">
        <v>1256</v>
      </c>
      <c r="K17" s="31" t="s">
        <v>315</v>
      </c>
      <c r="L17" s="31" t="s">
        <v>311</v>
      </c>
    </row>
    <row r="18" spans="1:12" ht="15">
      <c r="A18" s="220" t="s">
        <v>3488</v>
      </c>
      <c r="B18" s="220" t="s">
        <v>3489</v>
      </c>
      <c r="C18" s="220" t="s">
        <v>1557</v>
      </c>
      <c r="D18" s="220" t="s">
        <v>3384</v>
      </c>
      <c r="E18" s="220" t="s">
        <v>3515</v>
      </c>
      <c r="F18" s="246">
        <v>52</v>
      </c>
      <c r="G18" s="229">
        <f t="shared" si="0"/>
        <v>52</v>
      </c>
      <c r="H18" s="222" t="s">
        <v>640</v>
      </c>
      <c r="I18" s="31">
        <v>10</v>
      </c>
      <c r="J18" s="3" t="s">
        <v>1256</v>
      </c>
      <c r="K18" s="31" t="s">
        <v>315</v>
      </c>
      <c r="L18" s="31" t="s">
        <v>311</v>
      </c>
    </row>
    <row r="19" spans="1:12" ht="15">
      <c r="A19" s="220" t="s">
        <v>3494</v>
      </c>
      <c r="B19" s="220" t="s">
        <v>3495</v>
      </c>
      <c r="C19" s="220" t="s">
        <v>1557</v>
      </c>
      <c r="D19" s="220" t="s">
        <v>3384</v>
      </c>
      <c r="E19" s="220" t="s">
        <v>3515</v>
      </c>
      <c r="F19" s="246">
        <v>60</v>
      </c>
      <c r="G19" s="229">
        <f t="shared" si="0"/>
        <v>60</v>
      </c>
      <c r="H19" s="222" t="s">
        <v>965</v>
      </c>
      <c r="I19" s="31">
        <v>10</v>
      </c>
      <c r="J19" s="3" t="s">
        <v>1256</v>
      </c>
      <c r="K19" s="31" t="s">
        <v>315</v>
      </c>
      <c r="L19" s="31" t="s">
        <v>311</v>
      </c>
    </row>
    <row r="20" spans="1:12" ht="15">
      <c r="A20" s="220" t="s">
        <v>3448</v>
      </c>
      <c r="B20" s="220" t="s">
        <v>3449</v>
      </c>
      <c r="C20" s="220" t="s">
        <v>1557</v>
      </c>
      <c r="D20" s="220" t="s">
        <v>3384</v>
      </c>
      <c r="E20" s="220" t="s">
        <v>3515</v>
      </c>
      <c r="F20" s="246">
        <v>80</v>
      </c>
      <c r="G20" s="229">
        <f t="shared" si="0"/>
        <v>80</v>
      </c>
      <c r="H20" s="222" t="s">
        <v>709</v>
      </c>
      <c r="I20" s="31">
        <v>12</v>
      </c>
      <c r="J20" s="3" t="s">
        <v>1256</v>
      </c>
      <c r="K20" s="31" t="s">
        <v>315</v>
      </c>
      <c r="L20" s="31" t="s">
        <v>311</v>
      </c>
    </row>
    <row r="21" spans="1:12" ht="15">
      <c r="A21" s="220" t="s">
        <v>3453</v>
      </c>
      <c r="B21" s="220" t="s">
        <v>3454</v>
      </c>
      <c r="C21" s="220" t="s">
        <v>1557</v>
      </c>
      <c r="D21" s="220" t="s">
        <v>3384</v>
      </c>
      <c r="E21" s="220" t="s">
        <v>3515</v>
      </c>
      <c r="F21" s="246">
        <v>56</v>
      </c>
      <c r="G21" s="229">
        <f t="shared" si="0"/>
        <v>56</v>
      </c>
      <c r="H21" s="222" t="s">
        <v>3455</v>
      </c>
      <c r="I21" s="31">
        <v>12</v>
      </c>
      <c r="J21" s="3" t="s">
        <v>1256</v>
      </c>
      <c r="K21" s="31" t="s">
        <v>315</v>
      </c>
      <c r="L21" s="31" t="s">
        <v>311</v>
      </c>
    </row>
    <row r="22" spans="1:12" ht="15">
      <c r="A22" s="220" t="s">
        <v>3463</v>
      </c>
      <c r="B22" s="220" t="s">
        <v>3464</v>
      </c>
      <c r="C22" s="220" t="s">
        <v>1557</v>
      </c>
      <c r="D22" s="220" t="s">
        <v>3384</v>
      </c>
      <c r="E22" s="220" t="s">
        <v>3515</v>
      </c>
      <c r="F22" s="246">
        <v>92</v>
      </c>
      <c r="G22" s="229">
        <f t="shared" si="0"/>
        <v>92</v>
      </c>
      <c r="H22" s="222" t="s">
        <v>655</v>
      </c>
      <c r="I22" s="31">
        <v>12</v>
      </c>
      <c r="J22" s="3" t="s">
        <v>1256</v>
      </c>
      <c r="K22" s="31" t="s">
        <v>315</v>
      </c>
      <c r="L22" s="31" t="s">
        <v>311</v>
      </c>
    </row>
    <row r="23" spans="1:12" ht="15">
      <c r="A23" s="220" t="s">
        <v>3483</v>
      </c>
      <c r="B23" s="220" t="s">
        <v>3484</v>
      </c>
      <c r="C23" s="220" t="s">
        <v>1557</v>
      </c>
      <c r="D23" s="220" t="s">
        <v>3384</v>
      </c>
      <c r="E23" s="220" t="s">
        <v>3515</v>
      </c>
      <c r="F23" s="246">
        <v>40</v>
      </c>
      <c r="G23" s="229">
        <f t="shared" si="0"/>
        <v>40</v>
      </c>
      <c r="H23" s="222" t="s">
        <v>3485</v>
      </c>
      <c r="I23" s="31">
        <v>12</v>
      </c>
      <c r="J23" s="3" t="s">
        <v>1256</v>
      </c>
      <c r="K23" s="31" t="s">
        <v>315</v>
      </c>
      <c r="L23" s="31" t="s">
        <v>311</v>
      </c>
    </row>
    <row r="24" spans="1:12" ht="15">
      <c r="A24" s="220" t="s">
        <v>3490</v>
      </c>
      <c r="B24" s="220" t="s">
        <v>3491</v>
      </c>
      <c r="C24" s="220" t="s">
        <v>1557</v>
      </c>
      <c r="D24" s="220" t="s">
        <v>3384</v>
      </c>
      <c r="E24" s="220" t="s">
        <v>3515</v>
      </c>
      <c r="F24" s="246">
        <v>72</v>
      </c>
      <c r="G24" s="229">
        <f t="shared" si="0"/>
        <v>72</v>
      </c>
      <c r="H24" s="222" t="s">
        <v>646</v>
      </c>
      <c r="I24" s="31">
        <v>12</v>
      </c>
      <c r="J24" s="3" t="s">
        <v>1256</v>
      </c>
      <c r="K24" s="31" t="s">
        <v>315</v>
      </c>
      <c r="L24" s="31" t="s">
        <v>311</v>
      </c>
    </row>
    <row r="25" spans="1:12" ht="15">
      <c r="A25" s="220" t="s">
        <v>3500</v>
      </c>
      <c r="B25" s="220" t="s">
        <v>3501</v>
      </c>
      <c r="C25" s="220" t="s">
        <v>1557</v>
      </c>
      <c r="D25" s="220" t="s">
        <v>3384</v>
      </c>
      <c r="E25" s="220" t="s">
        <v>3515</v>
      </c>
      <c r="F25" s="246">
        <v>80</v>
      </c>
      <c r="G25" s="229">
        <f t="shared" si="0"/>
        <v>80</v>
      </c>
      <c r="H25" s="222" t="s">
        <v>90</v>
      </c>
      <c r="I25" s="31">
        <v>12</v>
      </c>
      <c r="J25" s="3" t="s">
        <v>1256</v>
      </c>
      <c r="K25" s="31" t="s">
        <v>315</v>
      </c>
      <c r="L25" s="31" t="s">
        <v>311</v>
      </c>
    </row>
    <row r="26" spans="1:12" ht="15">
      <c r="A26" s="220" t="s">
        <v>3450</v>
      </c>
      <c r="B26" s="220" t="s">
        <v>3451</v>
      </c>
      <c r="C26" s="220" t="s">
        <v>1557</v>
      </c>
      <c r="D26" s="220" t="s">
        <v>3384</v>
      </c>
      <c r="E26" s="220" t="s">
        <v>3515</v>
      </c>
      <c r="F26" s="246">
        <v>52</v>
      </c>
      <c r="G26" s="229">
        <f t="shared" si="0"/>
        <v>52</v>
      </c>
      <c r="H26" s="222" t="s">
        <v>3452</v>
      </c>
      <c r="I26" s="31">
        <v>13</v>
      </c>
      <c r="J26" s="3" t="s">
        <v>1256</v>
      </c>
      <c r="K26" s="31" t="s">
        <v>315</v>
      </c>
      <c r="L26" s="31" t="s">
        <v>311</v>
      </c>
    </row>
    <row r="27" spans="1:12" ht="15">
      <c r="A27" s="220" t="s">
        <v>3458</v>
      </c>
      <c r="B27" s="220" t="s">
        <v>3459</v>
      </c>
      <c r="C27" s="220" t="s">
        <v>1557</v>
      </c>
      <c r="D27" s="220" t="s">
        <v>3384</v>
      </c>
      <c r="E27" s="220" t="s">
        <v>3515</v>
      </c>
      <c r="F27" s="246">
        <v>96</v>
      </c>
      <c r="G27" s="229">
        <f t="shared" si="0"/>
        <v>96</v>
      </c>
      <c r="H27" s="222" t="s">
        <v>661</v>
      </c>
      <c r="I27" s="31">
        <v>15</v>
      </c>
      <c r="J27" s="3" t="s">
        <v>1256</v>
      </c>
      <c r="K27" s="31" t="s">
        <v>315</v>
      </c>
      <c r="L27" s="31" t="s">
        <v>311</v>
      </c>
    </row>
    <row r="28" spans="1:12" ht="15">
      <c r="A28" s="220" t="s">
        <v>3465</v>
      </c>
      <c r="B28" s="220" t="s">
        <v>3466</v>
      </c>
      <c r="C28" s="220" t="s">
        <v>1557</v>
      </c>
      <c r="D28" s="220" t="s">
        <v>3384</v>
      </c>
      <c r="E28" s="220" t="s">
        <v>3515</v>
      </c>
      <c r="F28" s="246">
        <v>60</v>
      </c>
      <c r="G28" s="229">
        <f t="shared" si="0"/>
        <v>60</v>
      </c>
      <c r="H28" s="222" t="s">
        <v>3467</v>
      </c>
      <c r="I28" s="31">
        <v>15</v>
      </c>
      <c r="J28" s="3" t="s">
        <v>1256</v>
      </c>
      <c r="K28" s="31" t="s">
        <v>315</v>
      </c>
      <c r="L28" s="31" t="s">
        <v>311</v>
      </c>
    </row>
    <row r="29" spans="1:12" ht="15">
      <c r="A29" s="220" t="s">
        <v>3468</v>
      </c>
      <c r="B29" s="220" t="s">
        <v>3469</v>
      </c>
      <c r="C29" s="220" t="s">
        <v>1557</v>
      </c>
      <c r="D29" s="220" t="s">
        <v>3384</v>
      </c>
      <c r="E29" s="220" t="s">
        <v>3515</v>
      </c>
      <c r="F29" s="246">
        <v>156</v>
      </c>
      <c r="G29" s="229">
        <f t="shared" si="0"/>
        <v>156</v>
      </c>
      <c r="H29" s="222" t="s">
        <v>660</v>
      </c>
      <c r="I29" s="31">
        <v>15</v>
      </c>
      <c r="J29" s="3" t="s">
        <v>1256</v>
      </c>
      <c r="K29" s="31" t="s">
        <v>315</v>
      </c>
      <c r="L29" s="31" t="s">
        <v>311</v>
      </c>
    </row>
    <row r="30" spans="1:12" ht="15">
      <c r="A30" s="220" t="s">
        <v>3470</v>
      </c>
      <c r="B30" s="220" t="s">
        <v>3471</v>
      </c>
      <c r="C30" s="220" t="s">
        <v>1557</v>
      </c>
      <c r="D30" s="220" t="s">
        <v>3384</v>
      </c>
      <c r="E30" s="220" t="s">
        <v>3515</v>
      </c>
      <c r="F30" s="246">
        <v>88</v>
      </c>
      <c r="G30" s="229">
        <f t="shared" si="0"/>
        <v>88</v>
      </c>
      <c r="H30" s="222" t="s">
        <v>656</v>
      </c>
      <c r="I30" s="31">
        <v>15</v>
      </c>
      <c r="J30" s="3" t="s">
        <v>1256</v>
      </c>
      <c r="K30" s="31" t="s">
        <v>315</v>
      </c>
      <c r="L30" s="31" t="s">
        <v>311</v>
      </c>
    </row>
    <row r="31" spans="1:12" ht="15">
      <c r="A31" s="220" t="s">
        <v>3472</v>
      </c>
      <c r="B31" s="220" t="s">
        <v>3473</v>
      </c>
      <c r="C31" s="220" t="s">
        <v>1557</v>
      </c>
      <c r="D31" s="220" t="s">
        <v>3384</v>
      </c>
      <c r="E31" s="220" t="s">
        <v>3515</v>
      </c>
      <c r="F31" s="246">
        <v>104</v>
      </c>
      <c r="G31" s="229">
        <f t="shared" si="0"/>
        <v>104</v>
      </c>
      <c r="H31" s="222" t="s">
        <v>662</v>
      </c>
      <c r="I31" s="31">
        <v>15</v>
      </c>
      <c r="J31" s="3" t="s">
        <v>1256</v>
      </c>
      <c r="K31" s="31" t="s">
        <v>315</v>
      </c>
      <c r="L31" s="31" t="s">
        <v>311</v>
      </c>
    </row>
    <row r="32" spans="1:12" ht="15">
      <c r="A32" s="220" t="s">
        <v>3474</v>
      </c>
      <c r="B32" s="220" t="s">
        <v>3475</v>
      </c>
      <c r="C32" s="220" t="s">
        <v>1557</v>
      </c>
      <c r="D32" s="220" t="s">
        <v>3384</v>
      </c>
      <c r="E32" s="220" t="s">
        <v>3515</v>
      </c>
      <c r="F32" s="246">
        <v>216</v>
      </c>
      <c r="G32" s="229">
        <f t="shared" si="0"/>
        <v>216</v>
      </c>
      <c r="H32" s="222" t="s">
        <v>239</v>
      </c>
      <c r="I32" s="31">
        <v>15</v>
      </c>
      <c r="J32" s="3" t="s">
        <v>1256</v>
      </c>
      <c r="K32" s="31" t="s">
        <v>315</v>
      </c>
      <c r="L32" s="31" t="s">
        <v>311</v>
      </c>
    </row>
    <row r="33" spans="1:12" ht="15">
      <c r="A33" s="220" t="s">
        <v>3492</v>
      </c>
      <c r="B33" s="220" t="s">
        <v>3493</v>
      </c>
      <c r="C33" s="220" t="s">
        <v>1557</v>
      </c>
      <c r="D33" s="220" t="s">
        <v>3384</v>
      </c>
      <c r="E33" s="220" t="s">
        <v>3515</v>
      </c>
      <c r="F33" s="246">
        <v>76</v>
      </c>
      <c r="G33" s="229">
        <f t="shared" si="0"/>
        <v>76</v>
      </c>
      <c r="H33" s="222" t="s">
        <v>647</v>
      </c>
      <c r="I33" s="31">
        <v>15</v>
      </c>
      <c r="J33" s="3" t="s">
        <v>1256</v>
      </c>
      <c r="K33" s="31" t="s">
        <v>315</v>
      </c>
      <c r="L33" s="31" t="s">
        <v>311</v>
      </c>
    </row>
    <row r="34" spans="1:12" ht="15">
      <c r="A34" s="220" t="s">
        <v>3496</v>
      </c>
      <c r="B34" s="220" t="s">
        <v>3497</v>
      </c>
      <c r="C34" s="220" t="s">
        <v>1557</v>
      </c>
      <c r="D34" s="220" t="s">
        <v>3384</v>
      </c>
      <c r="E34" s="220" t="s">
        <v>3515</v>
      </c>
      <c r="F34" s="246">
        <v>80</v>
      </c>
      <c r="G34" s="229">
        <f t="shared" si="0"/>
        <v>80</v>
      </c>
      <c r="H34" s="222" t="s">
        <v>227</v>
      </c>
      <c r="I34" s="31">
        <v>15</v>
      </c>
      <c r="J34" s="3" t="s">
        <v>1256</v>
      </c>
      <c r="K34" s="31" t="s">
        <v>315</v>
      </c>
      <c r="L34" s="31" t="s">
        <v>311</v>
      </c>
    </row>
    <row r="35" spans="1:12" ht="15">
      <c r="A35" s="220" t="s">
        <v>3502</v>
      </c>
      <c r="B35" s="220" t="s">
        <v>3503</v>
      </c>
      <c r="C35" s="220" t="s">
        <v>1557</v>
      </c>
      <c r="D35" s="220" t="s">
        <v>3384</v>
      </c>
      <c r="E35" s="220" t="s">
        <v>3515</v>
      </c>
      <c r="F35" s="246">
        <v>112</v>
      </c>
      <c r="G35" s="229">
        <f t="shared" si="0"/>
        <v>112</v>
      </c>
      <c r="H35" s="222" t="s">
        <v>648</v>
      </c>
      <c r="I35" s="31">
        <v>15</v>
      </c>
      <c r="J35" s="3" t="s">
        <v>1256</v>
      </c>
      <c r="K35" s="31" t="s">
        <v>315</v>
      </c>
      <c r="L35" s="31" t="s">
        <v>311</v>
      </c>
    </row>
    <row r="36" spans="1:12" ht="15">
      <c r="A36" s="220" t="s">
        <v>3504</v>
      </c>
      <c r="B36" s="220" t="s">
        <v>3505</v>
      </c>
      <c r="C36" s="220" t="s">
        <v>1557</v>
      </c>
      <c r="D36" s="220" t="s">
        <v>3384</v>
      </c>
      <c r="E36" s="220" t="s">
        <v>3515</v>
      </c>
      <c r="F36" s="246">
        <v>112</v>
      </c>
      <c r="G36" s="229">
        <f t="shared" si="0"/>
        <v>112</v>
      </c>
      <c r="H36" s="222" t="s">
        <v>648</v>
      </c>
      <c r="I36" s="31">
        <v>15</v>
      </c>
      <c r="J36" s="3" t="s">
        <v>1256</v>
      </c>
      <c r="K36" s="31" t="s">
        <v>315</v>
      </c>
      <c r="L36" s="31" t="s">
        <v>311</v>
      </c>
    </row>
    <row r="37" spans="1:12" ht="15">
      <c r="A37" s="220" t="s">
        <v>3498</v>
      </c>
      <c r="B37" s="220" t="s">
        <v>3499</v>
      </c>
      <c r="C37" s="220" t="s">
        <v>1557</v>
      </c>
      <c r="D37" s="220" t="s">
        <v>3384</v>
      </c>
      <c r="E37" s="220" t="s">
        <v>3515</v>
      </c>
      <c r="F37" s="246">
        <v>84</v>
      </c>
      <c r="G37" s="229">
        <f t="shared" si="0"/>
        <v>84</v>
      </c>
      <c r="H37" s="222" t="s">
        <v>109</v>
      </c>
      <c r="I37" s="31">
        <v>16</v>
      </c>
      <c r="J37" s="3" t="s">
        <v>1256</v>
      </c>
      <c r="K37" s="31" t="s">
        <v>315</v>
      </c>
      <c r="L37" s="31" t="s">
        <v>311</v>
      </c>
    </row>
    <row r="38" spans="1:12" ht="15">
      <c r="A38" s="220" t="s">
        <v>3382</v>
      </c>
      <c r="B38" s="220" t="s">
        <v>3383</v>
      </c>
      <c r="C38" s="220" t="s">
        <v>1557</v>
      </c>
      <c r="D38" s="220" t="s">
        <v>3384</v>
      </c>
      <c r="E38" s="220" t="s">
        <v>3515</v>
      </c>
      <c r="F38" s="246">
        <v>56</v>
      </c>
      <c r="G38" s="229">
        <f t="shared" si="0"/>
        <v>56</v>
      </c>
      <c r="H38" s="222" t="s">
        <v>1272</v>
      </c>
      <c r="I38" s="31" t="s">
        <v>2993</v>
      </c>
      <c r="J38" s="15" t="s">
        <v>1256</v>
      </c>
      <c r="K38" s="59" t="s">
        <v>315</v>
      </c>
      <c r="L38" s="31" t="s">
        <v>311</v>
      </c>
    </row>
    <row r="39" spans="1:12" ht="15">
      <c r="A39" s="220" t="s">
        <v>3392</v>
      </c>
      <c r="B39" s="220" t="s">
        <v>3393</v>
      </c>
      <c r="C39" s="220" t="s">
        <v>1557</v>
      </c>
      <c r="D39" s="220" t="s">
        <v>3384</v>
      </c>
      <c r="E39" s="220" t="s">
        <v>3515</v>
      </c>
      <c r="F39" s="246">
        <v>68</v>
      </c>
      <c r="G39" s="229">
        <f t="shared" si="0"/>
        <v>68</v>
      </c>
      <c r="H39" s="222" t="s">
        <v>1313</v>
      </c>
      <c r="I39" s="31" t="s">
        <v>2993</v>
      </c>
      <c r="J39" s="3" t="s">
        <v>1256</v>
      </c>
      <c r="K39" s="31" t="s">
        <v>315</v>
      </c>
      <c r="L39" s="31" t="s">
        <v>311</v>
      </c>
    </row>
    <row r="40" spans="1:12" ht="15">
      <c r="A40" s="220" t="s">
        <v>3476</v>
      </c>
      <c r="B40" s="220" t="s">
        <v>3477</v>
      </c>
      <c r="C40" s="220" t="s">
        <v>1557</v>
      </c>
      <c r="D40" s="220" t="s">
        <v>3384</v>
      </c>
      <c r="E40" s="220" t="s">
        <v>3515</v>
      </c>
      <c r="F40" s="246">
        <v>84</v>
      </c>
      <c r="G40" s="229">
        <f t="shared" si="0"/>
        <v>84</v>
      </c>
      <c r="H40" s="222" t="s">
        <v>3478</v>
      </c>
      <c r="I40" s="31" t="s">
        <v>2993</v>
      </c>
      <c r="J40" s="3" t="s">
        <v>1256</v>
      </c>
      <c r="K40" s="31" t="s">
        <v>315</v>
      </c>
      <c r="L40" s="31" t="s">
        <v>311</v>
      </c>
    </row>
    <row r="41" spans="1:12" ht="15">
      <c r="A41" s="220" t="s">
        <v>3386</v>
      </c>
      <c r="B41" s="220" t="s">
        <v>3387</v>
      </c>
      <c r="C41" s="220" t="s">
        <v>1557</v>
      </c>
      <c r="D41" s="220" t="s">
        <v>3384</v>
      </c>
      <c r="E41" s="220" t="s">
        <v>3515</v>
      </c>
      <c r="F41" s="246">
        <v>180</v>
      </c>
      <c r="G41" s="229">
        <f aca="true" t="shared" si="1" ref="G41:G62">F41*(1-$G$5)</f>
        <v>180</v>
      </c>
      <c r="H41" s="222" t="s">
        <v>3385</v>
      </c>
      <c r="I41" s="31">
        <v>20</v>
      </c>
      <c r="J41" s="3" t="s">
        <v>1256</v>
      </c>
      <c r="K41" s="31" t="s">
        <v>315</v>
      </c>
      <c r="L41" s="31" t="s">
        <v>311</v>
      </c>
    </row>
    <row r="42" spans="1:12" ht="15">
      <c r="A42" s="220" t="s">
        <v>3388</v>
      </c>
      <c r="B42" s="220" t="s">
        <v>3389</v>
      </c>
      <c r="C42" s="220" t="s">
        <v>1557</v>
      </c>
      <c r="D42" s="220" t="s">
        <v>3384</v>
      </c>
      <c r="E42" s="220" t="s">
        <v>3515</v>
      </c>
      <c r="F42" s="246">
        <v>180</v>
      </c>
      <c r="G42" s="229">
        <f t="shared" si="1"/>
        <v>180</v>
      </c>
      <c r="H42" s="222" t="s">
        <v>790</v>
      </c>
      <c r="I42" s="31">
        <v>20</v>
      </c>
      <c r="J42" s="3" t="s">
        <v>1256</v>
      </c>
      <c r="K42" s="31" t="s">
        <v>315</v>
      </c>
      <c r="L42" s="31" t="s">
        <v>311</v>
      </c>
    </row>
    <row r="43" spans="1:12" ht="15">
      <c r="A43" s="220" t="s">
        <v>3390</v>
      </c>
      <c r="B43" s="220" t="s">
        <v>3391</v>
      </c>
      <c r="C43" s="220" t="s">
        <v>1557</v>
      </c>
      <c r="D43" s="220" t="s">
        <v>3384</v>
      </c>
      <c r="E43" s="220" t="s">
        <v>3515</v>
      </c>
      <c r="F43" s="246">
        <v>180</v>
      </c>
      <c r="G43" s="229">
        <f t="shared" si="1"/>
        <v>180</v>
      </c>
      <c r="H43" s="222" t="s">
        <v>112</v>
      </c>
      <c r="I43" s="31">
        <v>20</v>
      </c>
      <c r="J43" s="3" t="s">
        <v>1256</v>
      </c>
      <c r="K43" s="31" t="s">
        <v>315</v>
      </c>
      <c r="L43" s="31" t="s">
        <v>311</v>
      </c>
    </row>
    <row r="44" spans="1:12" ht="15">
      <c r="A44" s="220" t="s">
        <v>3394</v>
      </c>
      <c r="B44" s="220" t="s">
        <v>3395</v>
      </c>
      <c r="C44" s="220" t="s">
        <v>1557</v>
      </c>
      <c r="D44" s="220" t="s">
        <v>3384</v>
      </c>
      <c r="E44" s="220" t="s">
        <v>3515</v>
      </c>
      <c r="F44" s="246">
        <v>196</v>
      </c>
      <c r="G44" s="229">
        <f t="shared" si="1"/>
        <v>196</v>
      </c>
      <c r="H44" s="222" t="s">
        <v>833</v>
      </c>
      <c r="I44" s="31">
        <v>20</v>
      </c>
      <c r="J44" s="3" t="s">
        <v>1256</v>
      </c>
      <c r="K44" s="31" t="s">
        <v>315</v>
      </c>
      <c r="L44" s="31" t="s">
        <v>311</v>
      </c>
    </row>
    <row r="45" spans="1:12" ht="15">
      <c r="A45" s="220" t="s">
        <v>3396</v>
      </c>
      <c r="B45" s="220" t="s">
        <v>3397</v>
      </c>
      <c r="C45" s="220" t="s">
        <v>1557</v>
      </c>
      <c r="D45" s="220" t="s">
        <v>3384</v>
      </c>
      <c r="E45" s="220" t="s">
        <v>3515</v>
      </c>
      <c r="F45" s="246">
        <v>196</v>
      </c>
      <c r="G45" s="229">
        <f t="shared" si="1"/>
        <v>196</v>
      </c>
      <c r="H45" s="222" t="s">
        <v>833</v>
      </c>
      <c r="I45" s="31">
        <v>20</v>
      </c>
      <c r="J45" s="3" t="s">
        <v>1256</v>
      </c>
      <c r="K45" s="31" t="s">
        <v>315</v>
      </c>
      <c r="L45" s="31" t="s">
        <v>311</v>
      </c>
    </row>
    <row r="46" spans="1:12" ht="15">
      <c r="A46" s="220" t="s">
        <v>3507</v>
      </c>
      <c r="B46" s="220" t="s">
        <v>3508</v>
      </c>
      <c r="C46" s="220" t="s">
        <v>1557</v>
      </c>
      <c r="D46" s="220" t="s">
        <v>3384</v>
      </c>
      <c r="E46" s="220" t="s">
        <v>3515</v>
      </c>
      <c r="F46" s="246">
        <v>128</v>
      </c>
      <c r="G46" s="229">
        <f t="shared" si="1"/>
        <v>128</v>
      </c>
      <c r="H46" s="222" t="s">
        <v>3506</v>
      </c>
      <c r="I46" s="31">
        <v>20</v>
      </c>
      <c r="J46" s="3" t="s">
        <v>1256</v>
      </c>
      <c r="K46" s="31" t="s">
        <v>315</v>
      </c>
      <c r="L46" s="31" t="s">
        <v>311</v>
      </c>
    </row>
    <row r="47" spans="1:12" ht="15">
      <c r="A47" s="220" t="s">
        <v>3509</v>
      </c>
      <c r="B47" s="220" t="s">
        <v>3510</v>
      </c>
      <c r="C47" s="220" t="s">
        <v>1557</v>
      </c>
      <c r="D47" s="220" t="s">
        <v>3384</v>
      </c>
      <c r="E47" s="220" t="s">
        <v>3515</v>
      </c>
      <c r="F47" s="246">
        <v>128</v>
      </c>
      <c r="G47" s="229">
        <f t="shared" si="1"/>
        <v>128</v>
      </c>
      <c r="H47" s="222" t="s">
        <v>659</v>
      </c>
      <c r="I47" s="31">
        <v>20</v>
      </c>
      <c r="J47" s="3" t="s">
        <v>1256</v>
      </c>
      <c r="K47" s="31" t="s">
        <v>315</v>
      </c>
      <c r="L47" s="31" t="s">
        <v>311</v>
      </c>
    </row>
    <row r="48" spans="1:12" ht="15">
      <c r="A48" s="220" t="s">
        <v>3404</v>
      </c>
      <c r="B48" s="220" t="s">
        <v>3405</v>
      </c>
      <c r="C48" s="220" t="s">
        <v>1557</v>
      </c>
      <c r="D48" s="220" t="s">
        <v>3384</v>
      </c>
      <c r="E48" s="220" t="s">
        <v>3516</v>
      </c>
      <c r="F48" s="246">
        <v>24</v>
      </c>
      <c r="G48" s="229">
        <f t="shared" si="1"/>
        <v>24</v>
      </c>
      <c r="H48" s="222" t="s">
        <v>3406</v>
      </c>
      <c r="I48" s="31">
        <v>8</v>
      </c>
      <c r="J48" s="3" t="s">
        <v>1256</v>
      </c>
      <c r="K48" s="31" t="s">
        <v>315</v>
      </c>
      <c r="L48" s="31" t="s">
        <v>311</v>
      </c>
    </row>
    <row r="49" spans="1:12" ht="15">
      <c r="A49" s="220" t="s">
        <v>3511</v>
      </c>
      <c r="B49" s="220" t="s">
        <v>3512</v>
      </c>
      <c r="C49" s="220" t="s">
        <v>1557</v>
      </c>
      <c r="D49" s="220" t="s">
        <v>3384</v>
      </c>
      <c r="E49" s="220" t="s">
        <v>3516</v>
      </c>
      <c r="F49" s="246">
        <v>16</v>
      </c>
      <c r="G49" s="229">
        <f t="shared" si="1"/>
        <v>16</v>
      </c>
      <c r="H49" s="222" t="s">
        <v>3513</v>
      </c>
      <c r="I49" s="31">
        <v>8</v>
      </c>
      <c r="J49" s="3" t="s">
        <v>1256</v>
      </c>
      <c r="K49" s="31" t="s">
        <v>315</v>
      </c>
      <c r="L49" s="31" t="s">
        <v>311</v>
      </c>
    </row>
    <row r="50" spans="1:12" ht="15">
      <c r="A50" s="220" t="s">
        <v>3398</v>
      </c>
      <c r="B50" s="220" t="s">
        <v>3399</v>
      </c>
      <c r="C50" s="220" t="s">
        <v>1557</v>
      </c>
      <c r="D50" s="220" t="s">
        <v>3384</v>
      </c>
      <c r="E50" s="220" t="s">
        <v>3516</v>
      </c>
      <c r="F50" s="246">
        <v>18</v>
      </c>
      <c r="G50" s="229">
        <f t="shared" si="1"/>
        <v>18</v>
      </c>
      <c r="H50" s="222" t="s">
        <v>3400</v>
      </c>
      <c r="I50" s="31">
        <v>9</v>
      </c>
      <c r="J50" s="3" t="s">
        <v>1256</v>
      </c>
      <c r="K50" s="31" t="s">
        <v>315</v>
      </c>
      <c r="L50" s="31" t="s">
        <v>311</v>
      </c>
    </row>
    <row r="51" spans="1:12" ht="15">
      <c r="A51" s="220" t="s">
        <v>3434</v>
      </c>
      <c r="B51" s="220" t="s">
        <v>3435</v>
      </c>
      <c r="C51" s="220" t="s">
        <v>1557</v>
      </c>
      <c r="D51" s="220" t="s">
        <v>3384</v>
      </c>
      <c r="E51" s="220" t="s">
        <v>3516</v>
      </c>
      <c r="F51" s="246">
        <v>24</v>
      </c>
      <c r="G51" s="229">
        <f t="shared" si="1"/>
        <v>24</v>
      </c>
      <c r="H51" s="222" t="s">
        <v>3436</v>
      </c>
      <c r="I51" s="31">
        <v>9</v>
      </c>
      <c r="J51" s="3" t="s">
        <v>1256</v>
      </c>
      <c r="K51" s="31" t="s">
        <v>315</v>
      </c>
      <c r="L51" s="31" t="s">
        <v>311</v>
      </c>
    </row>
    <row r="52" spans="1:12" ht="15">
      <c r="A52" s="220" t="s">
        <v>3410</v>
      </c>
      <c r="B52" s="220" t="s">
        <v>3411</v>
      </c>
      <c r="C52" s="220" t="s">
        <v>1557</v>
      </c>
      <c r="D52" s="220" t="s">
        <v>3384</v>
      </c>
      <c r="E52" s="220" t="s">
        <v>3516</v>
      </c>
      <c r="F52" s="246">
        <v>28</v>
      </c>
      <c r="G52" s="229">
        <f t="shared" si="1"/>
        <v>28</v>
      </c>
      <c r="H52" s="222" t="s">
        <v>3412</v>
      </c>
      <c r="I52" s="31">
        <v>10</v>
      </c>
      <c r="J52" s="15" t="s">
        <v>1256</v>
      </c>
      <c r="K52" s="59" t="s">
        <v>315</v>
      </c>
      <c r="L52" s="31" t="s">
        <v>311</v>
      </c>
    </row>
    <row r="53" spans="1:12" ht="15">
      <c r="A53" s="220" t="s">
        <v>3422</v>
      </c>
      <c r="B53" s="220" t="s">
        <v>3423</v>
      </c>
      <c r="C53" s="220" t="s">
        <v>1557</v>
      </c>
      <c r="D53" s="220" t="s">
        <v>3384</v>
      </c>
      <c r="E53" s="220" t="s">
        <v>3516</v>
      </c>
      <c r="F53" s="246">
        <v>32</v>
      </c>
      <c r="G53" s="229">
        <f t="shared" si="1"/>
        <v>32</v>
      </c>
      <c r="H53" s="222" t="s">
        <v>3424</v>
      </c>
      <c r="I53" s="31">
        <v>10</v>
      </c>
      <c r="J53" s="3" t="s">
        <v>1256</v>
      </c>
      <c r="K53" s="31" t="s">
        <v>315</v>
      </c>
      <c r="L53" s="31" t="s">
        <v>311</v>
      </c>
    </row>
    <row r="54" spans="1:12" ht="15">
      <c r="A54" s="220" t="s">
        <v>3407</v>
      </c>
      <c r="B54" s="220" t="s">
        <v>3408</v>
      </c>
      <c r="C54" s="220" t="s">
        <v>1557</v>
      </c>
      <c r="D54" s="220" t="s">
        <v>3384</v>
      </c>
      <c r="E54" s="220" t="s">
        <v>3516</v>
      </c>
      <c r="F54" s="246">
        <v>30</v>
      </c>
      <c r="G54" s="229">
        <f t="shared" si="1"/>
        <v>30</v>
      </c>
      <c r="H54" s="222" t="s">
        <v>3409</v>
      </c>
      <c r="I54" s="31">
        <v>12</v>
      </c>
      <c r="J54" s="3" t="s">
        <v>1256</v>
      </c>
      <c r="K54" s="31" t="s">
        <v>315</v>
      </c>
      <c r="L54" s="31" t="s">
        <v>311</v>
      </c>
    </row>
    <row r="55" spans="1:12" ht="15">
      <c r="A55" s="220" t="s">
        <v>3442</v>
      </c>
      <c r="B55" s="220" t="s">
        <v>3443</v>
      </c>
      <c r="C55" s="220" t="s">
        <v>1557</v>
      </c>
      <c r="D55" s="220" t="s">
        <v>3384</v>
      </c>
      <c r="E55" s="220" t="s">
        <v>3516</v>
      </c>
      <c r="F55" s="246">
        <v>36</v>
      </c>
      <c r="G55" s="229">
        <f t="shared" si="1"/>
        <v>36</v>
      </c>
      <c r="H55" s="222" t="s">
        <v>3444</v>
      </c>
      <c r="I55" s="31">
        <v>12</v>
      </c>
      <c r="J55" s="3" t="s">
        <v>1256</v>
      </c>
      <c r="K55" s="31" t="s">
        <v>315</v>
      </c>
      <c r="L55" s="31" t="s">
        <v>311</v>
      </c>
    </row>
    <row r="56" spans="1:12" ht="15">
      <c r="A56" s="220" t="s">
        <v>3401</v>
      </c>
      <c r="B56" s="220" t="s">
        <v>3402</v>
      </c>
      <c r="C56" s="220" t="s">
        <v>1557</v>
      </c>
      <c r="D56" s="220" t="s">
        <v>3384</v>
      </c>
      <c r="E56" s="220" t="s">
        <v>3516</v>
      </c>
      <c r="F56" s="246">
        <v>28</v>
      </c>
      <c r="G56" s="229">
        <f t="shared" si="1"/>
        <v>28</v>
      </c>
      <c r="H56" s="222" t="s">
        <v>3403</v>
      </c>
      <c r="I56" s="31">
        <v>13</v>
      </c>
      <c r="J56" s="3" t="s">
        <v>1256</v>
      </c>
      <c r="K56" s="31" t="s">
        <v>315</v>
      </c>
      <c r="L56" s="31" t="s">
        <v>311</v>
      </c>
    </row>
    <row r="57" spans="1:12" ht="15">
      <c r="A57" s="220" t="s">
        <v>3425</v>
      </c>
      <c r="B57" s="220" t="s">
        <v>3426</v>
      </c>
      <c r="C57" s="220" t="s">
        <v>1557</v>
      </c>
      <c r="D57" s="220" t="s">
        <v>3384</v>
      </c>
      <c r="E57" s="220" t="s">
        <v>3516</v>
      </c>
      <c r="F57" s="246">
        <v>38</v>
      </c>
      <c r="G57" s="229">
        <f t="shared" si="1"/>
        <v>38</v>
      </c>
      <c r="H57" s="222" t="s">
        <v>3427</v>
      </c>
      <c r="I57" s="31">
        <v>15</v>
      </c>
      <c r="J57" s="3" t="s">
        <v>1256</v>
      </c>
      <c r="K57" s="31" t="s">
        <v>315</v>
      </c>
      <c r="L57" s="31" t="s">
        <v>311</v>
      </c>
    </row>
    <row r="58" spans="1:12" ht="15">
      <c r="A58" s="220" t="s">
        <v>3428</v>
      </c>
      <c r="B58" s="220" t="s">
        <v>3429</v>
      </c>
      <c r="C58" s="220" t="s">
        <v>1557</v>
      </c>
      <c r="D58" s="220" t="s">
        <v>3384</v>
      </c>
      <c r="E58" s="220" t="s">
        <v>3516</v>
      </c>
      <c r="F58" s="246">
        <v>40</v>
      </c>
      <c r="G58" s="229">
        <f t="shared" si="1"/>
        <v>40</v>
      </c>
      <c r="H58" s="222" t="s">
        <v>3430</v>
      </c>
      <c r="I58" s="31">
        <v>15</v>
      </c>
      <c r="J58" s="3" t="s">
        <v>1256</v>
      </c>
      <c r="K58" s="31" t="s">
        <v>315</v>
      </c>
      <c r="L58" s="31" t="s">
        <v>311</v>
      </c>
    </row>
    <row r="59" spans="1:12" ht="15">
      <c r="A59" s="220" t="s">
        <v>3460</v>
      </c>
      <c r="B59" s="220" t="s">
        <v>3461</v>
      </c>
      <c r="C59" s="220" t="s">
        <v>1557</v>
      </c>
      <c r="D59" s="220" t="s">
        <v>3384</v>
      </c>
      <c r="E59" s="220" t="s">
        <v>3516</v>
      </c>
      <c r="F59" s="246">
        <v>56</v>
      </c>
      <c r="G59" s="229">
        <f t="shared" si="1"/>
        <v>56</v>
      </c>
      <c r="H59" s="222" t="s">
        <v>3462</v>
      </c>
      <c r="I59" s="31">
        <v>15</v>
      </c>
      <c r="J59" s="3" t="s">
        <v>1256</v>
      </c>
      <c r="K59" s="31" t="s">
        <v>315</v>
      </c>
      <c r="L59" s="31" t="s">
        <v>311</v>
      </c>
    </row>
    <row r="60" spans="1:12" ht="15">
      <c r="A60" s="220" t="s">
        <v>3431</v>
      </c>
      <c r="B60" s="220" t="s">
        <v>3432</v>
      </c>
      <c r="C60" s="220" t="s">
        <v>1557</v>
      </c>
      <c r="D60" s="220" t="s">
        <v>3384</v>
      </c>
      <c r="E60" s="220" t="s">
        <v>3516</v>
      </c>
      <c r="F60" s="246">
        <v>44</v>
      </c>
      <c r="G60" s="229">
        <f t="shared" si="1"/>
        <v>44</v>
      </c>
      <c r="H60" s="222" t="s">
        <v>3433</v>
      </c>
      <c r="I60" s="31">
        <v>16</v>
      </c>
      <c r="J60" s="3" t="s">
        <v>1256</v>
      </c>
      <c r="K60" s="31" t="s">
        <v>315</v>
      </c>
      <c r="L60" s="31" t="s">
        <v>311</v>
      </c>
    </row>
    <row r="61" spans="1:12" ht="15">
      <c r="A61" s="220" t="s">
        <v>3437</v>
      </c>
      <c r="B61" s="220" t="s">
        <v>3438</v>
      </c>
      <c r="C61" s="220" t="s">
        <v>1557</v>
      </c>
      <c r="D61" s="220" t="s">
        <v>3384</v>
      </c>
      <c r="E61" s="220" t="s">
        <v>3516</v>
      </c>
      <c r="F61" s="246">
        <v>60</v>
      </c>
      <c r="G61" s="229">
        <f t="shared" si="1"/>
        <v>60</v>
      </c>
      <c r="H61" s="222" t="s">
        <v>3439</v>
      </c>
      <c r="I61" s="31">
        <v>20</v>
      </c>
      <c r="J61" s="3" t="s">
        <v>1256</v>
      </c>
      <c r="K61" s="31" t="s">
        <v>315</v>
      </c>
      <c r="L61" s="31" t="s">
        <v>311</v>
      </c>
    </row>
    <row r="62" spans="1:12" ht="15">
      <c r="A62" s="220" t="s">
        <v>3445</v>
      </c>
      <c r="B62" s="220" t="s">
        <v>3446</v>
      </c>
      <c r="C62" s="220" t="s">
        <v>1557</v>
      </c>
      <c r="D62" s="220" t="s">
        <v>3384</v>
      </c>
      <c r="E62" s="220" t="s">
        <v>3516</v>
      </c>
      <c r="F62" s="246">
        <v>64</v>
      </c>
      <c r="G62" s="229">
        <f t="shared" si="1"/>
        <v>64</v>
      </c>
      <c r="H62" s="222" t="s">
        <v>3447</v>
      </c>
      <c r="I62" s="31">
        <v>20</v>
      </c>
      <c r="J62" s="3" t="s">
        <v>1256</v>
      </c>
      <c r="K62" s="31" t="s">
        <v>315</v>
      </c>
      <c r="L62" s="31" t="s">
        <v>311</v>
      </c>
    </row>
  </sheetData>
  <sheetProtection/>
  <autoFilter ref="A8:I62">
    <sortState ref="A9:I62">
      <sortCondition sortBy="cellColor" dxfId="8" ref="A9:A62"/>
    </sortState>
  </autoFilter>
  <mergeCells count="4">
    <mergeCell ref="B1:M1"/>
    <mergeCell ref="B2:M2"/>
    <mergeCell ref="B3:C3"/>
    <mergeCell ref="B6:H6"/>
  </mergeCells>
  <conditionalFormatting sqref="A9:A62">
    <cfRule type="duplicateValues" priority="8" dxfId="9">
      <formula>AND(COUNTIF($A$9:$A$62,A9)&gt;1,NOT(ISBLANK(A9)))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5"/>
  <cols>
    <col min="1" max="1" width="13.421875" style="0" customWidth="1"/>
    <col min="2" max="2" width="23.421875" style="0" customWidth="1"/>
    <col min="3" max="3" width="51.7109375" style="0" customWidth="1"/>
    <col min="4" max="4" width="19.57421875" style="0" customWidth="1"/>
    <col min="5" max="6" width="17.140625" style="0" customWidth="1"/>
    <col min="7" max="7" width="10.8515625" style="0" customWidth="1"/>
    <col min="8" max="8" width="11.57421875" style="0" customWidth="1"/>
    <col min="9" max="9" width="3.421875" style="0" customWidth="1"/>
  </cols>
  <sheetData>
    <row r="1" spans="1:19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"/>
      <c r="N1" s="3"/>
      <c r="O1" s="3"/>
      <c r="P1" s="3"/>
      <c r="Q1" s="3"/>
      <c r="R1" s="3"/>
      <c r="S1" s="3"/>
    </row>
    <row r="2" spans="1:19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50"/>
      <c r="N2" s="150"/>
      <c r="O2" s="150"/>
      <c r="P2" s="150"/>
      <c r="Q2" s="43"/>
      <c r="R2" s="43"/>
      <c r="S2" s="28"/>
    </row>
    <row r="3" spans="1:19" ht="21" customHeight="1">
      <c r="A3" s="219"/>
      <c r="B3" s="313" t="s">
        <v>4093</v>
      </c>
      <c r="C3" s="313"/>
      <c r="D3" s="6"/>
      <c r="E3" s="7"/>
      <c r="F3" s="7"/>
      <c r="G3" s="7"/>
      <c r="H3" s="7"/>
      <c r="I3" s="7"/>
      <c r="J3" s="9"/>
      <c r="K3" s="9"/>
      <c r="L3" s="9"/>
      <c r="M3" s="151"/>
      <c r="N3" s="151"/>
      <c r="O3" s="151"/>
      <c r="P3" s="151"/>
      <c r="Q3" s="44"/>
      <c r="R3" s="44"/>
      <c r="S3" s="29"/>
    </row>
    <row r="4" spans="2:19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7"/>
      <c r="N4" s="9"/>
      <c r="O4" s="9"/>
      <c r="P4" s="9"/>
      <c r="Q4" s="9"/>
      <c r="R4" s="9"/>
      <c r="S4" s="9"/>
    </row>
    <row r="5" spans="2:19" ht="20.25">
      <c r="B5" s="1"/>
      <c r="C5" s="1"/>
      <c r="D5" s="1"/>
      <c r="E5" s="17" t="s">
        <v>295</v>
      </c>
      <c r="F5" s="18">
        <v>0</v>
      </c>
      <c r="G5" s="122"/>
      <c r="H5" s="122"/>
      <c r="I5" s="1"/>
      <c r="N5" s="15"/>
      <c r="O5" s="15"/>
      <c r="P5" s="15"/>
      <c r="Q5" s="15"/>
      <c r="R5" s="15"/>
      <c r="S5" s="3"/>
    </row>
    <row r="6" spans="2:7" s="104" customFormat="1" ht="23.25" customHeight="1">
      <c r="B6" s="310" t="s">
        <v>2936</v>
      </c>
      <c r="C6" s="310"/>
      <c r="D6" s="310"/>
      <c r="E6" s="310"/>
      <c r="F6" s="310"/>
      <c r="G6" s="310"/>
    </row>
    <row r="7" ht="6" customHeight="1"/>
    <row r="8" spans="1:10" s="100" customFormat="1" ht="45">
      <c r="A8" s="135" t="s">
        <v>2855</v>
      </c>
      <c r="B8" s="135" t="s">
        <v>2854</v>
      </c>
      <c r="C8" s="135" t="s">
        <v>1229</v>
      </c>
      <c r="D8" s="135" t="s">
        <v>2937</v>
      </c>
      <c r="E8" s="116" t="s">
        <v>3368</v>
      </c>
      <c r="F8" s="115" t="s">
        <v>300</v>
      </c>
      <c r="G8" s="24" t="s">
        <v>1231</v>
      </c>
      <c r="H8" s="24" t="s">
        <v>1230</v>
      </c>
      <c r="I8" s="38" t="s">
        <v>1256</v>
      </c>
      <c r="J8" s="25" t="s">
        <v>301</v>
      </c>
    </row>
    <row r="9" spans="1:10" ht="15">
      <c r="A9" s="136" t="s">
        <v>2754</v>
      </c>
      <c r="B9" s="137">
        <v>3</v>
      </c>
      <c r="C9" s="136" t="s">
        <v>2817</v>
      </c>
      <c r="D9" s="138" t="s">
        <v>2938</v>
      </c>
      <c r="E9" s="223">
        <v>581</v>
      </c>
      <c r="F9" s="223">
        <f>E9*(1-$F$5)</f>
        <v>581</v>
      </c>
      <c r="G9" s="138">
        <v>8</v>
      </c>
      <c r="H9" s="31" t="s">
        <v>1235</v>
      </c>
      <c r="I9" s="39" t="s">
        <v>1256</v>
      </c>
      <c r="J9" s="37" t="s">
        <v>315</v>
      </c>
    </row>
    <row r="10" spans="1:10" ht="15">
      <c r="A10" s="139" t="s">
        <v>2818</v>
      </c>
      <c r="B10" s="137">
        <v>2</v>
      </c>
      <c r="C10" s="139" t="s">
        <v>2819</v>
      </c>
      <c r="D10" s="138" t="s">
        <v>2938</v>
      </c>
      <c r="E10" s="223">
        <v>611</v>
      </c>
      <c r="F10" s="223">
        <f aca="true" t="shared" si="0" ref="F10:F49">E10*(1-$F$5)</f>
        <v>611</v>
      </c>
      <c r="G10" s="138">
        <v>8</v>
      </c>
      <c r="H10" s="31" t="s">
        <v>1249</v>
      </c>
      <c r="I10" s="40" t="s">
        <v>1256</v>
      </c>
      <c r="J10" s="37" t="s">
        <v>315</v>
      </c>
    </row>
    <row r="11" spans="1:10" ht="15">
      <c r="A11" s="139" t="s">
        <v>2758</v>
      </c>
      <c r="B11" s="137">
        <v>3</v>
      </c>
      <c r="C11" s="139" t="s">
        <v>2820</v>
      </c>
      <c r="D11" s="138" t="s">
        <v>2938</v>
      </c>
      <c r="E11" s="223">
        <v>676</v>
      </c>
      <c r="F11" s="223">
        <f t="shared" si="0"/>
        <v>676</v>
      </c>
      <c r="G11" s="138">
        <v>9</v>
      </c>
      <c r="H11" s="31" t="s">
        <v>1237</v>
      </c>
      <c r="I11" s="40" t="s">
        <v>1256</v>
      </c>
      <c r="J11" s="37" t="s">
        <v>315</v>
      </c>
    </row>
    <row r="12" spans="1:10" ht="15">
      <c r="A12" s="139" t="s">
        <v>2821</v>
      </c>
      <c r="B12" s="137">
        <v>3</v>
      </c>
      <c r="C12" s="139" t="s">
        <v>2822</v>
      </c>
      <c r="D12" s="138" t="s">
        <v>2938</v>
      </c>
      <c r="E12" s="223">
        <v>706</v>
      </c>
      <c r="F12" s="223">
        <f t="shared" si="0"/>
        <v>706</v>
      </c>
      <c r="G12" s="138">
        <v>9</v>
      </c>
      <c r="H12" s="31" t="s">
        <v>1241</v>
      </c>
      <c r="I12" s="40" t="s">
        <v>1256</v>
      </c>
      <c r="J12" s="37" t="s">
        <v>315</v>
      </c>
    </row>
    <row r="13" spans="1:10" ht="15">
      <c r="A13" s="139" t="s">
        <v>2765</v>
      </c>
      <c r="B13" s="137">
        <v>3</v>
      </c>
      <c r="C13" s="139" t="s">
        <v>2823</v>
      </c>
      <c r="D13" s="138" t="s">
        <v>2938</v>
      </c>
      <c r="E13" s="223">
        <v>793</v>
      </c>
      <c r="F13" s="223">
        <f t="shared" si="0"/>
        <v>793</v>
      </c>
      <c r="G13" s="138">
        <v>10</v>
      </c>
      <c r="H13" s="31" t="s">
        <v>1238</v>
      </c>
      <c r="I13" s="40" t="s">
        <v>1256</v>
      </c>
      <c r="J13" s="37" t="s">
        <v>315</v>
      </c>
    </row>
    <row r="14" spans="1:10" ht="15">
      <c r="A14" s="139" t="s">
        <v>2824</v>
      </c>
      <c r="B14" s="137">
        <v>3</v>
      </c>
      <c r="C14" s="139" t="s">
        <v>2825</v>
      </c>
      <c r="D14" s="138" t="s">
        <v>2938</v>
      </c>
      <c r="E14" s="223">
        <v>839</v>
      </c>
      <c r="F14" s="223">
        <f t="shared" si="0"/>
        <v>839</v>
      </c>
      <c r="G14" s="138">
        <v>10</v>
      </c>
      <c r="H14" s="31" t="s">
        <v>1232</v>
      </c>
      <c r="I14" s="40" t="s">
        <v>1256</v>
      </c>
      <c r="J14" s="37" t="s">
        <v>315</v>
      </c>
    </row>
    <row r="15" spans="1:10" ht="15">
      <c r="A15" s="139" t="s">
        <v>2766</v>
      </c>
      <c r="B15" s="137">
        <v>3</v>
      </c>
      <c r="C15" s="139" t="s">
        <v>2826</v>
      </c>
      <c r="D15" s="138" t="s">
        <v>2938</v>
      </c>
      <c r="E15" s="223">
        <v>1013</v>
      </c>
      <c r="F15" s="223">
        <f t="shared" si="0"/>
        <v>1013</v>
      </c>
      <c r="G15" s="138">
        <v>12</v>
      </c>
      <c r="H15" s="31" t="s">
        <v>1238</v>
      </c>
      <c r="I15" s="40" t="s">
        <v>1256</v>
      </c>
      <c r="J15" s="37" t="s">
        <v>315</v>
      </c>
    </row>
    <row r="16" spans="1:10" ht="15">
      <c r="A16" s="139" t="s">
        <v>2827</v>
      </c>
      <c r="B16" s="137">
        <v>3</v>
      </c>
      <c r="C16" s="139" t="s">
        <v>2828</v>
      </c>
      <c r="D16" s="138" t="s">
        <v>2938</v>
      </c>
      <c r="E16" s="223">
        <v>1049</v>
      </c>
      <c r="F16" s="223">
        <f t="shared" si="0"/>
        <v>1049</v>
      </c>
      <c r="G16" s="138">
        <v>12</v>
      </c>
      <c r="H16" s="31" t="s">
        <v>1243</v>
      </c>
      <c r="I16" s="40" t="s">
        <v>1256</v>
      </c>
      <c r="J16" s="37" t="s">
        <v>315</v>
      </c>
    </row>
    <row r="17" spans="1:10" ht="15">
      <c r="A17" s="139" t="s">
        <v>915</v>
      </c>
      <c r="B17" s="137">
        <v>3</v>
      </c>
      <c r="C17" s="139" t="s">
        <v>2829</v>
      </c>
      <c r="D17" s="138" t="s">
        <v>2938</v>
      </c>
      <c r="E17" s="223">
        <v>1310</v>
      </c>
      <c r="F17" s="223">
        <f t="shared" si="0"/>
        <v>1310</v>
      </c>
      <c r="G17" s="138">
        <v>15</v>
      </c>
      <c r="H17" s="31" t="s">
        <v>1240</v>
      </c>
      <c r="I17" s="40" t="s">
        <v>1256</v>
      </c>
      <c r="J17" s="37" t="s">
        <v>315</v>
      </c>
    </row>
    <row r="18" spans="1:10" ht="15">
      <c r="A18" s="139" t="s">
        <v>96</v>
      </c>
      <c r="B18" s="137">
        <v>3</v>
      </c>
      <c r="C18" s="139" t="s">
        <v>2829</v>
      </c>
      <c r="D18" s="138" t="s">
        <v>2938</v>
      </c>
      <c r="E18" s="223">
        <v>1357</v>
      </c>
      <c r="F18" s="223">
        <f t="shared" si="0"/>
        <v>1357</v>
      </c>
      <c r="G18" s="138">
        <v>15</v>
      </c>
      <c r="H18" s="31" t="s">
        <v>1241</v>
      </c>
      <c r="I18" s="40" t="s">
        <v>1256</v>
      </c>
      <c r="J18" s="37" t="s">
        <v>315</v>
      </c>
    </row>
    <row r="19" spans="1:10" ht="15">
      <c r="A19" s="139" t="s">
        <v>2830</v>
      </c>
      <c r="B19" s="137">
        <v>3</v>
      </c>
      <c r="C19" s="139" t="s">
        <v>2831</v>
      </c>
      <c r="D19" s="138" t="s">
        <v>2938</v>
      </c>
      <c r="E19" s="223">
        <v>1365</v>
      </c>
      <c r="F19" s="223">
        <f t="shared" si="0"/>
        <v>1365</v>
      </c>
      <c r="G19" s="138">
        <v>15</v>
      </c>
      <c r="H19" s="31" t="s">
        <v>1232</v>
      </c>
      <c r="I19" s="40" t="s">
        <v>1256</v>
      </c>
      <c r="J19" s="37" t="s">
        <v>315</v>
      </c>
    </row>
    <row r="20" spans="1:10" ht="15">
      <c r="A20" s="139" t="s">
        <v>647</v>
      </c>
      <c r="B20" s="137">
        <v>3</v>
      </c>
      <c r="C20" s="139" t="s">
        <v>2832</v>
      </c>
      <c r="D20" s="138" t="s">
        <v>2938</v>
      </c>
      <c r="E20" s="223">
        <v>1437</v>
      </c>
      <c r="F20" s="223">
        <f t="shared" si="0"/>
        <v>1437</v>
      </c>
      <c r="G20" s="138">
        <v>15</v>
      </c>
      <c r="H20" s="31" t="s">
        <v>1247</v>
      </c>
      <c r="I20" s="143" t="s">
        <v>1256</v>
      </c>
      <c r="J20" s="37" t="s">
        <v>315</v>
      </c>
    </row>
    <row r="21" spans="1:10" ht="15">
      <c r="A21" s="139" t="s">
        <v>227</v>
      </c>
      <c r="B21" s="137">
        <v>3</v>
      </c>
      <c r="C21" s="139" t="s">
        <v>2833</v>
      </c>
      <c r="D21" s="138" t="s">
        <v>2938</v>
      </c>
      <c r="E21" s="223">
        <v>1505</v>
      </c>
      <c r="F21" s="223">
        <f t="shared" si="0"/>
        <v>1505</v>
      </c>
      <c r="G21" s="138">
        <v>15</v>
      </c>
      <c r="H21" s="31" t="s">
        <v>1242</v>
      </c>
      <c r="I21" s="143" t="s">
        <v>1256</v>
      </c>
      <c r="J21" s="37" t="s">
        <v>315</v>
      </c>
    </row>
    <row r="22" spans="1:10" ht="15">
      <c r="A22" s="139" t="s">
        <v>2834</v>
      </c>
      <c r="B22" s="137">
        <v>3</v>
      </c>
      <c r="C22" s="139" t="s">
        <v>2835</v>
      </c>
      <c r="D22" s="138" t="s">
        <v>2938</v>
      </c>
      <c r="E22" s="223">
        <v>1533</v>
      </c>
      <c r="F22" s="223">
        <f t="shared" si="0"/>
        <v>1533</v>
      </c>
      <c r="G22" s="138">
        <v>15</v>
      </c>
      <c r="H22" s="31" t="s">
        <v>1243</v>
      </c>
      <c r="I22" s="143" t="s">
        <v>1256</v>
      </c>
      <c r="J22" s="37" t="s">
        <v>315</v>
      </c>
    </row>
    <row r="23" spans="1:10" ht="15">
      <c r="A23" s="139" t="s">
        <v>2836</v>
      </c>
      <c r="B23" s="137">
        <v>3</v>
      </c>
      <c r="C23" s="139" t="s">
        <v>2837</v>
      </c>
      <c r="D23" s="138" t="s">
        <v>2938</v>
      </c>
      <c r="E23" s="223">
        <v>1516</v>
      </c>
      <c r="F23" s="223">
        <f t="shared" si="0"/>
        <v>1516</v>
      </c>
      <c r="G23" s="138">
        <v>15</v>
      </c>
      <c r="H23" s="31" t="s">
        <v>1251</v>
      </c>
      <c r="I23" s="143" t="s">
        <v>1256</v>
      </c>
      <c r="J23" s="37" t="s">
        <v>315</v>
      </c>
    </row>
    <row r="24" spans="1:10" ht="15">
      <c r="A24" s="139" t="s">
        <v>2940</v>
      </c>
      <c r="B24" s="137">
        <v>3</v>
      </c>
      <c r="C24" s="139" t="s">
        <v>109</v>
      </c>
      <c r="D24" s="138" t="s">
        <v>2938</v>
      </c>
      <c r="E24" s="223">
        <v>1360</v>
      </c>
      <c r="F24" s="223">
        <f t="shared" si="0"/>
        <v>1360</v>
      </c>
      <c r="G24" s="138">
        <v>16</v>
      </c>
      <c r="H24" s="31" t="s">
        <v>1241</v>
      </c>
      <c r="I24" s="143" t="s">
        <v>1256</v>
      </c>
      <c r="J24" s="37" t="s">
        <v>315</v>
      </c>
    </row>
    <row r="25" spans="1:10" ht="15">
      <c r="A25" s="139" t="s">
        <v>2838</v>
      </c>
      <c r="B25" s="137">
        <v>3</v>
      </c>
      <c r="C25" s="139" t="s">
        <v>2839</v>
      </c>
      <c r="D25" s="138" t="s">
        <v>2938</v>
      </c>
      <c r="E25" s="223">
        <v>2200</v>
      </c>
      <c r="F25" s="223">
        <f t="shared" si="0"/>
        <v>2200</v>
      </c>
      <c r="G25" s="138">
        <v>20</v>
      </c>
      <c r="H25" s="31" t="s">
        <v>1247</v>
      </c>
      <c r="I25" s="143" t="s">
        <v>1256</v>
      </c>
      <c r="J25" s="37" t="s">
        <v>315</v>
      </c>
    </row>
    <row r="26" spans="1:10" ht="15">
      <c r="A26" s="139" t="s">
        <v>651</v>
      </c>
      <c r="B26" s="137">
        <v>3</v>
      </c>
      <c r="C26" s="139" t="s">
        <v>2839</v>
      </c>
      <c r="D26" s="138" t="s">
        <v>2938</v>
      </c>
      <c r="E26" s="223">
        <v>2325</v>
      </c>
      <c r="F26" s="223">
        <f t="shared" si="0"/>
        <v>2325</v>
      </c>
      <c r="G26" s="138">
        <v>20</v>
      </c>
      <c r="H26" s="31" t="s">
        <v>1242</v>
      </c>
      <c r="I26" s="143" t="s">
        <v>1256</v>
      </c>
      <c r="J26" s="37" t="s">
        <v>315</v>
      </c>
    </row>
    <row r="27" spans="1:10" ht="15">
      <c r="A27" s="139" t="s">
        <v>2840</v>
      </c>
      <c r="B27" s="137">
        <v>3</v>
      </c>
      <c r="C27" s="139" t="s">
        <v>2841</v>
      </c>
      <c r="D27" s="138" t="s">
        <v>2938</v>
      </c>
      <c r="E27" s="223">
        <v>2371</v>
      </c>
      <c r="F27" s="223">
        <f t="shared" si="0"/>
        <v>2371</v>
      </c>
      <c r="G27" s="138">
        <v>20</v>
      </c>
      <c r="H27" s="31" t="s">
        <v>1243</v>
      </c>
      <c r="I27" s="143" t="s">
        <v>1256</v>
      </c>
      <c r="J27" s="37" t="s">
        <v>315</v>
      </c>
    </row>
    <row r="28" spans="1:10" ht="15">
      <c r="A28" s="139" t="s">
        <v>2842</v>
      </c>
      <c r="B28" s="137">
        <v>3</v>
      </c>
      <c r="C28" s="139" t="s">
        <v>2843</v>
      </c>
      <c r="D28" s="138" t="s">
        <v>2938</v>
      </c>
      <c r="E28" s="223">
        <v>2438</v>
      </c>
      <c r="F28" s="223">
        <f t="shared" si="0"/>
        <v>2438</v>
      </c>
      <c r="G28" s="138">
        <v>20</v>
      </c>
      <c r="H28" s="31" t="s">
        <v>1246</v>
      </c>
      <c r="I28" s="143" t="s">
        <v>1256</v>
      </c>
      <c r="J28" s="37" t="s">
        <v>315</v>
      </c>
    </row>
    <row r="29" spans="1:10" ht="15">
      <c r="A29" s="139" t="s">
        <v>790</v>
      </c>
      <c r="B29" s="137">
        <v>3</v>
      </c>
      <c r="C29" s="139" t="s">
        <v>2843</v>
      </c>
      <c r="D29" s="138" t="s">
        <v>2938</v>
      </c>
      <c r="E29" s="223">
        <v>2935</v>
      </c>
      <c r="F29" s="223">
        <f t="shared" si="0"/>
        <v>2935</v>
      </c>
      <c r="G29" s="138">
        <v>20</v>
      </c>
      <c r="H29" s="31" t="s">
        <v>1248</v>
      </c>
      <c r="I29" s="143"/>
      <c r="J29" s="37" t="s">
        <v>315</v>
      </c>
    </row>
    <row r="30" spans="1:10" ht="4.5" customHeight="1">
      <c r="A30" s="139"/>
      <c r="B30" s="137"/>
      <c r="C30" s="139"/>
      <c r="D30" s="138"/>
      <c r="E30" s="223"/>
      <c r="F30" s="223"/>
      <c r="G30" s="138"/>
      <c r="H30" s="27"/>
      <c r="I30" s="143"/>
      <c r="J30" s="27"/>
    </row>
    <row r="31" spans="1:10" ht="15">
      <c r="A31" s="136" t="s">
        <v>2754</v>
      </c>
      <c r="B31" s="169" t="s">
        <v>2777</v>
      </c>
      <c r="C31" s="136" t="s">
        <v>2817</v>
      </c>
      <c r="D31" s="138" t="s">
        <v>2939</v>
      </c>
      <c r="E31" s="223">
        <v>462</v>
      </c>
      <c r="F31" s="223">
        <f t="shared" si="0"/>
        <v>462</v>
      </c>
      <c r="G31" s="138">
        <v>8</v>
      </c>
      <c r="H31" s="31" t="s">
        <v>1235</v>
      </c>
      <c r="I31" s="143" t="s">
        <v>1256</v>
      </c>
      <c r="J31" s="37" t="s">
        <v>315</v>
      </c>
    </row>
    <row r="32" spans="1:10" ht="15">
      <c r="A32" s="139" t="s">
        <v>2818</v>
      </c>
      <c r="B32" s="169" t="s">
        <v>2777</v>
      </c>
      <c r="C32" s="139" t="s">
        <v>2819</v>
      </c>
      <c r="D32" s="138" t="s">
        <v>2939</v>
      </c>
      <c r="E32" s="223">
        <v>486</v>
      </c>
      <c r="F32" s="223">
        <f t="shared" si="0"/>
        <v>486</v>
      </c>
      <c r="G32" s="138">
        <v>8</v>
      </c>
      <c r="H32" s="31" t="s">
        <v>1249</v>
      </c>
      <c r="I32" s="143" t="s">
        <v>1256</v>
      </c>
      <c r="J32" s="37" t="s">
        <v>315</v>
      </c>
    </row>
    <row r="33" spans="1:10" ht="15">
      <c r="A33" s="139" t="s">
        <v>2758</v>
      </c>
      <c r="B33" s="169" t="s">
        <v>2777</v>
      </c>
      <c r="C33" s="139" t="s">
        <v>2820</v>
      </c>
      <c r="D33" s="138" t="s">
        <v>2939</v>
      </c>
      <c r="E33" s="223">
        <v>565</v>
      </c>
      <c r="F33" s="223">
        <f t="shared" si="0"/>
        <v>565</v>
      </c>
      <c r="G33" s="138">
        <v>9</v>
      </c>
      <c r="H33" s="31" t="s">
        <v>1237</v>
      </c>
      <c r="I33" s="143" t="s">
        <v>1256</v>
      </c>
      <c r="J33" s="37" t="s">
        <v>315</v>
      </c>
    </row>
    <row r="34" spans="1:10" ht="15">
      <c r="A34" s="139" t="s">
        <v>2821</v>
      </c>
      <c r="B34" s="169" t="s">
        <v>2777</v>
      </c>
      <c r="C34" s="139" t="s">
        <v>2822</v>
      </c>
      <c r="D34" s="138" t="s">
        <v>2939</v>
      </c>
      <c r="E34" s="223">
        <v>593</v>
      </c>
      <c r="F34" s="223">
        <f t="shared" si="0"/>
        <v>593</v>
      </c>
      <c r="G34" s="138">
        <v>9</v>
      </c>
      <c r="H34" s="31" t="s">
        <v>1241</v>
      </c>
      <c r="I34" s="143" t="s">
        <v>1256</v>
      </c>
      <c r="J34" s="37" t="s">
        <v>315</v>
      </c>
    </row>
    <row r="35" spans="1:10" ht="15">
      <c r="A35" s="139" t="s">
        <v>2765</v>
      </c>
      <c r="B35" s="169" t="s">
        <v>2777</v>
      </c>
      <c r="C35" s="139" t="s">
        <v>2823</v>
      </c>
      <c r="D35" s="138" t="s">
        <v>2939</v>
      </c>
      <c r="E35" s="223">
        <v>651</v>
      </c>
      <c r="F35" s="223">
        <f t="shared" si="0"/>
        <v>651</v>
      </c>
      <c r="G35" s="138">
        <v>10</v>
      </c>
      <c r="H35" s="31" t="s">
        <v>1238</v>
      </c>
      <c r="I35" s="143" t="s">
        <v>1256</v>
      </c>
      <c r="J35" s="37" t="s">
        <v>315</v>
      </c>
    </row>
    <row r="36" spans="1:10" ht="15">
      <c r="A36" s="139" t="s">
        <v>2824</v>
      </c>
      <c r="B36" s="169" t="s">
        <v>2777</v>
      </c>
      <c r="C36" s="139" t="s">
        <v>2825</v>
      </c>
      <c r="D36" s="138" t="s">
        <v>2939</v>
      </c>
      <c r="E36" s="223">
        <v>693</v>
      </c>
      <c r="F36" s="223">
        <f t="shared" si="0"/>
        <v>693</v>
      </c>
      <c r="G36" s="138">
        <v>10</v>
      </c>
      <c r="H36" s="31" t="s">
        <v>1232</v>
      </c>
      <c r="I36" s="143" t="s">
        <v>1256</v>
      </c>
      <c r="J36" s="37" t="s">
        <v>315</v>
      </c>
    </row>
    <row r="37" spans="1:10" ht="15">
      <c r="A37" s="139" t="s">
        <v>2766</v>
      </c>
      <c r="B37" s="169" t="s">
        <v>2777</v>
      </c>
      <c r="C37" s="139" t="s">
        <v>2826</v>
      </c>
      <c r="D37" s="138" t="s">
        <v>2939</v>
      </c>
      <c r="E37" s="223">
        <v>822</v>
      </c>
      <c r="F37" s="223">
        <f t="shared" si="0"/>
        <v>822</v>
      </c>
      <c r="G37" s="138">
        <v>12</v>
      </c>
      <c r="H37" s="31" t="s">
        <v>1238</v>
      </c>
      <c r="I37" s="143" t="s">
        <v>1256</v>
      </c>
      <c r="J37" s="37" t="s">
        <v>315</v>
      </c>
    </row>
    <row r="38" spans="1:10" ht="15">
      <c r="A38" s="139" t="s">
        <v>2827</v>
      </c>
      <c r="B38" s="169" t="s">
        <v>2777</v>
      </c>
      <c r="C38" s="139" t="s">
        <v>2828</v>
      </c>
      <c r="D38" s="138" t="s">
        <v>2939</v>
      </c>
      <c r="E38" s="223">
        <v>879</v>
      </c>
      <c r="F38" s="223">
        <f t="shared" si="0"/>
        <v>879</v>
      </c>
      <c r="G38" s="138">
        <v>12</v>
      </c>
      <c r="H38" s="31" t="s">
        <v>1243</v>
      </c>
      <c r="I38" s="143" t="s">
        <v>1256</v>
      </c>
      <c r="J38" s="37" t="s">
        <v>315</v>
      </c>
    </row>
    <row r="39" spans="1:10" ht="15">
      <c r="A39" s="139" t="s">
        <v>915</v>
      </c>
      <c r="B39" s="169" t="s">
        <v>2777</v>
      </c>
      <c r="C39" s="139" t="s">
        <v>2829</v>
      </c>
      <c r="D39" s="138" t="s">
        <v>2939</v>
      </c>
      <c r="E39" s="223">
        <v>1061</v>
      </c>
      <c r="F39" s="223">
        <f t="shared" si="0"/>
        <v>1061</v>
      </c>
      <c r="G39" s="138">
        <v>15</v>
      </c>
      <c r="H39" s="31" t="s">
        <v>1240</v>
      </c>
      <c r="I39" s="143" t="s">
        <v>1256</v>
      </c>
      <c r="J39" s="37" t="s">
        <v>315</v>
      </c>
    </row>
    <row r="40" spans="1:10" ht="15">
      <c r="A40" s="139" t="s">
        <v>96</v>
      </c>
      <c r="B40" s="169" t="s">
        <v>2777</v>
      </c>
      <c r="C40" s="139" t="s">
        <v>2829</v>
      </c>
      <c r="D40" s="138" t="s">
        <v>2939</v>
      </c>
      <c r="E40" s="223">
        <v>1104</v>
      </c>
      <c r="F40" s="223">
        <f t="shared" si="0"/>
        <v>1104</v>
      </c>
      <c r="G40" s="138">
        <v>15</v>
      </c>
      <c r="H40" s="31" t="s">
        <v>1241</v>
      </c>
      <c r="I40" s="143" t="s">
        <v>1256</v>
      </c>
      <c r="J40" s="37" t="s">
        <v>315</v>
      </c>
    </row>
    <row r="41" spans="1:10" ht="15">
      <c r="A41" s="139" t="s">
        <v>2830</v>
      </c>
      <c r="B41" s="169" t="s">
        <v>2777</v>
      </c>
      <c r="C41" s="139" t="s">
        <v>2831</v>
      </c>
      <c r="D41" s="138" t="s">
        <v>2939</v>
      </c>
      <c r="E41" s="223">
        <v>1128</v>
      </c>
      <c r="F41" s="223">
        <f t="shared" si="0"/>
        <v>1128</v>
      </c>
      <c r="G41" s="138">
        <v>15</v>
      </c>
      <c r="H41" s="31" t="s">
        <v>1232</v>
      </c>
      <c r="I41" s="143" t="s">
        <v>1256</v>
      </c>
      <c r="J41" s="37" t="s">
        <v>315</v>
      </c>
    </row>
    <row r="42" spans="1:10" ht="15">
      <c r="A42" s="139" t="s">
        <v>647</v>
      </c>
      <c r="B42" s="169" t="s">
        <v>2777</v>
      </c>
      <c r="C42" s="139" t="s">
        <v>2832</v>
      </c>
      <c r="D42" s="138" t="s">
        <v>2939</v>
      </c>
      <c r="E42" s="223">
        <v>1174</v>
      </c>
      <c r="F42" s="223">
        <f t="shared" si="0"/>
        <v>1174</v>
      </c>
      <c r="G42" s="138">
        <v>15</v>
      </c>
      <c r="H42" s="31" t="s">
        <v>1247</v>
      </c>
      <c r="I42" s="143" t="s">
        <v>1256</v>
      </c>
      <c r="J42" s="37" t="s">
        <v>315</v>
      </c>
    </row>
    <row r="43" spans="1:10" ht="15">
      <c r="A43" s="139" t="s">
        <v>227</v>
      </c>
      <c r="B43" s="169" t="s">
        <v>2777</v>
      </c>
      <c r="C43" s="139" t="s">
        <v>2833</v>
      </c>
      <c r="D43" s="138" t="s">
        <v>2939</v>
      </c>
      <c r="E43" s="223">
        <v>1194</v>
      </c>
      <c r="F43" s="223">
        <f t="shared" si="0"/>
        <v>1194</v>
      </c>
      <c r="G43" s="138">
        <v>15</v>
      </c>
      <c r="H43" s="31" t="s">
        <v>1242</v>
      </c>
      <c r="I43" s="143" t="s">
        <v>1256</v>
      </c>
      <c r="J43" s="37" t="s">
        <v>315</v>
      </c>
    </row>
    <row r="44" spans="1:10" ht="15">
      <c r="A44" s="139" t="s">
        <v>2834</v>
      </c>
      <c r="B44" s="169" t="s">
        <v>2777</v>
      </c>
      <c r="C44" s="139" t="s">
        <v>2835</v>
      </c>
      <c r="D44" s="138" t="s">
        <v>2939</v>
      </c>
      <c r="E44" s="223">
        <v>1212</v>
      </c>
      <c r="F44" s="223">
        <f t="shared" si="0"/>
        <v>1212</v>
      </c>
      <c r="G44" s="138">
        <v>15</v>
      </c>
      <c r="H44" s="31" t="s">
        <v>1243</v>
      </c>
      <c r="I44" s="143" t="s">
        <v>1256</v>
      </c>
      <c r="J44" s="37" t="s">
        <v>315</v>
      </c>
    </row>
    <row r="45" spans="1:10" ht="15">
      <c r="A45" s="139" t="s">
        <v>2836</v>
      </c>
      <c r="B45" s="169" t="s">
        <v>2777</v>
      </c>
      <c r="C45" s="139" t="s">
        <v>2837</v>
      </c>
      <c r="D45" s="138" t="s">
        <v>2939</v>
      </c>
      <c r="E45" s="223">
        <v>1250</v>
      </c>
      <c r="F45" s="223">
        <f t="shared" si="0"/>
        <v>1250</v>
      </c>
      <c r="G45" s="138">
        <v>15</v>
      </c>
      <c r="H45" s="31" t="s">
        <v>1251</v>
      </c>
      <c r="I45" s="143" t="s">
        <v>1256</v>
      </c>
      <c r="J45" s="37" t="s">
        <v>315</v>
      </c>
    </row>
    <row r="46" spans="1:10" ht="15">
      <c r="A46" s="139" t="s">
        <v>2838</v>
      </c>
      <c r="B46" s="169" t="s">
        <v>2777</v>
      </c>
      <c r="C46" s="139" t="s">
        <v>2839</v>
      </c>
      <c r="D46" s="138" t="s">
        <v>2939</v>
      </c>
      <c r="E46" s="223">
        <v>1794</v>
      </c>
      <c r="F46" s="223">
        <f t="shared" si="0"/>
        <v>1794</v>
      </c>
      <c r="G46" s="138">
        <v>20</v>
      </c>
      <c r="H46" s="31" t="s">
        <v>1247</v>
      </c>
      <c r="I46" s="143" t="s">
        <v>1256</v>
      </c>
      <c r="J46" s="37" t="s">
        <v>315</v>
      </c>
    </row>
    <row r="47" spans="1:10" ht="15">
      <c r="A47" s="139" t="s">
        <v>651</v>
      </c>
      <c r="B47" s="169" t="s">
        <v>2777</v>
      </c>
      <c r="C47" s="139" t="s">
        <v>2839</v>
      </c>
      <c r="D47" s="138" t="s">
        <v>2939</v>
      </c>
      <c r="E47" s="223">
        <v>1874</v>
      </c>
      <c r="F47" s="223">
        <f t="shared" si="0"/>
        <v>1874</v>
      </c>
      <c r="G47" s="138">
        <v>20</v>
      </c>
      <c r="H47" s="31" t="s">
        <v>1242</v>
      </c>
      <c r="I47" s="143" t="s">
        <v>1256</v>
      </c>
      <c r="J47" s="37" t="s">
        <v>315</v>
      </c>
    </row>
    <row r="48" spans="1:10" ht="15">
      <c r="A48" s="139" t="s">
        <v>2840</v>
      </c>
      <c r="B48" s="169" t="s">
        <v>2777</v>
      </c>
      <c r="C48" s="139" t="s">
        <v>2841</v>
      </c>
      <c r="D48" s="138" t="s">
        <v>2939</v>
      </c>
      <c r="E48" s="223">
        <v>1903</v>
      </c>
      <c r="F48" s="223">
        <f t="shared" si="0"/>
        <v>1903</v>
      </c>
      <c r="G48" s="138">
        <v>20</v>
      </c>
      <c r="H48" s="31" t="s">
        <v>1243</v>
      </c>
      <c r="I48" s="143" t="s">
        <v>1256</v>
      </c>
      <c r="J48" s="37" t="s">
        <v>315</v>
      </c>
    </row>
    <row r="49" spans="1:10" ht="15">
      <c r="A49" s="139" t="s">
        <v>2842</v>
      </c>
      <c r="B49" s="169" t="s">
        <v>2777</v>
      </c>
      <c r="C49" s="139" t="s">
        <v>2843</v>
      </c>
      <c r="D49" s="138" t="s">
        <v>2939</v>
      </c>
      <c r="E49" s="223">
        <v>1964</v>
      </c>
      <c r="F49" s="223">
        <f t="shared" si="0"/>
        <v>1964</v>
      </c>
      <c r="G49" s="138">
        <v>20</v>
      </c>
      <c r="H49" s="31" t="s">
        <v>1246</v>
      </c>
      <c r="I49" s="143" t="s">
        <v>1256</v>
      </c>
      <c r="J49" s="37" t="s">
        <v>315</v>
      </c>
    </row>
    <row r="50" spans="1:10" ht="15">
      <c r="A50" s="139" t="s">
        <v>790</v>
      </c>
      <c r="B50" s="169" t="s">
        <v>2777</v>
      </c>
      <c r="C50" s="139" t="s">
        <v>2843</v>
      </c>
      <c r="D50" s="138" t="s">
        <v>2939</v>
      </c>
      <c r="E50" s="223">
        <v>2348</v>
      </c>
      <c r="F50" s="223">
        <f>E50*(1-$F$5)</f>
        <v>2348</v>
      </c>
      <c r="G50" s="138">
        <v>20</v>
      </c>
      <c r="H50" s="31" t="s">
        <v>1248</v>
      </c>
      <c r="I50" s="143"/>
      <c r="J50" s="37" t="s">
        <v>315</v>
      </c>
    </row>
    <row r="52" ht="15">
      <c r="A52" s="217" t="s">
        <v>3369</v>
      </c>
    </row>
    <row r="53" spans="1:3" ht="15">
      <c r="A53" s="317" t="s">
        <v>3370</v>
      </c>
      <c r="B53" s="318"/>
      <c r="C53" s="318"/>
    </row>
    <row r="54" spans="1:5" ht="15" customHeight="1">
      <c r="A54" s="317" t="s">
        <v>3371</v>
      </c>
      <c r="B54" s="318"/>
      <c r="C54" s="318"/>
      <c r="D54" s="318"/>
      <c r="E54" s="318"/>
    </row>
  </sheetData>
  <sheetProtection/>
  <autoFilter ref="A8:F50"/>
  <mergeCells count="6">
    <mergeCell ref="B3:C3"/>
    <mergeCell ref="B6:G6"/>
    <mergeCell ref="A53:C53"/>
    <mergeCell ref="A54:E54"/>
    <mergeCell ref="B1:L1"/>
    <mergeCell ref="B2:L2"/>
  </mergeCells>
  <printOptions/>
  <pageMargins left="0.25" right="0.25" top="0.75" bottom="0.75" header="0.3" footer="0.3"/>
  <pageSetup fitToHeight="0" fitToWidth="1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13.421875" style="104" customWidth="1"/>
    <col min="2" max="2" width="21.28125" style="104" customWidth="1"/>
    <col min="3" max="3" width="13.140625" style="104" customWidth="1"/>
    <col min="4" max="5" width="11.7109375" style="104" customWidth="1"/>
    <col min="6" max="6" width="15.8515625" style="104" customWidth="1"/>
    <col min="7" max="7" width="20.140625" style="104" bestFit="1" customWidth="1"/>
    <col min="8" max="11" width="17.140625" style="104" customWidth="1"/>
    <col min="12" max="12" width="10.7109375" style="104" customWidth="1"/>
    <col min="13" max="13" width="12.00390625" style="104" customWidth="1"/>
    <col min="14" max="14" width="3.28125" style="104" customWidth="1"/>
    <col min="15" max="16384" width="9.140625" style="104" customWidth="1"/>
  </cols>
  <sheetData>
    <row r="1" spans="1:15" ht="33.7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"/>
      <c r="N1" s="3"/>
      <c r="O1" s="3"/>
    </row>
    <row r="2" spans="1:15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43"/>
      <c r="N2" s="43"/>
      <c r="O2" s="28"/>
    </row>
    <row r="3" spans="1:15" ht="21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44"/>
      <c r="N3" s="44"/>
      <c r="O3" s="29"/>
    </row>
    <row r="4" spans="2:15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9"/>
      <c r="N4" s="9"/>
      <c r="O4" s="9"/>
    </row>
    <row r="5" spans="2:15" ht="20.25">
      <c r="B5" s="1"/>
      <c r="C5" s="16"/>
      <c r="D5" s="16"/>
      <c r="H5" s="17" t="s">
        <v>295</v>
      </c>
      <c r="I5" s="18">
        <v>0</v>
      </c>
      <c r="L5" s="15"/>
      <c r="M5" s="15"/>
      <c r="N5" s="15"/>
      <c r="O5" s="3"/>
    </row>
    <row r="6" spans="2:5" ht="23.25" customHeight="1">
      <c r="B6" s="310" t="s">
        <v>2816</v>
      </c>
      <c r="C6" s="310"/>
      <c r="D6" s="310"/>
      <c r="E6" s="310"/>
    </row>
    <row r="7" spans="2:9" ht="6" customHeight="1">
      <c r="B7" s="108" t="s">
        <v>2812</v>
      </c>
      <c r="C7" s="106"/>
      <c r="D7" s="108" t="s">
        <v>2813</v>
      </c>
      <c r="E7" s="106"/>
      <c r="F7" s="108" t="s">
        <v>2814</v>
      </c>
      <c r="G7" s="106"/>
      <c r="H7" s="109" t="s">
        <v>2815</v>
      </c>
      <c r="I7" s="111"/>
    </row>
    <row r="8" spans="1:15" s="107" customFormat="1" ht="45" customHeight="1">
      <c r="A8" s="110" t="s">
        <v>2855</v>
      </c>
      <c r="B8" s="110" t="s">
        <v>2751</v>
      </c>
      <c r="C8" s="110" t="s">
        <v>2906</v>
      </c>
      <c r="D8" s="110" t="s">
        <v>2752</v>
      </c>
      <c r="E8" s="110" t="s">
        <v>2976</v>
      </c>
      <c r="F8" s="110" t="s">
        <v>2753</v>
      </c>
      <c r="G8" s="110" t="s">
        <v>2955</v>
      </c>
      <c r="H8" s="110" t="s">
        <v>2961</v>
      </c>
      <c r="I8" s="101" t="s">
        <v>300</v>
      </c>
      <c r="J8" s="110" t="s">
        <v>2962</v>
      </c>
      <c r="K8" s="101" t="s">
        <v>300</v>
      </c>
      <c r="L8" s="24" t="s">
        <v>1231</v>
      </c>
      <c r="M8" s="24" t="s">
        <v>1230</v>
      </c>
      <c r="N8" s="38" t="s">
        <v>1256</v>
      </c>
      <c r="O8" s="25" t="s">
        <v>301</v>
      </c>
    </row>
    <row r="9" spans="1:15" ht="15">
      <c r="A9" s="156" t="s">
        <v>2774</v>
      </c>
      <c r="B9" s="153" t="s">
        <v>2775</v>
      </c>
      <c r="C9" s="156" t="s">
        <v>2776</v>
      </c>
      <c r="D9" s="155">
        <v>-5</v>
      </c>
      <c r="E9" s="156" t="s">
        <v>2777</v>
      </c>
      <c r="F9" s="153" t="s">
        <v>2778</v>
      </c>
      <c r="G9" s="156" t="s">
        <v>2779</v>
      </c>
      <c r="H9" s="224">
        <v>425</v>
      </c>
      <c r="I9" s="224">
        <f>H9*(1-$I$5)</f>
        <v>425</v>
      </c>
      <c r="J9" s="112">
        <v>564</v>
      </c>
      <c r="K9" s="112">
        <f>J9*(1-$I$5)</f>
        <v>564</v>
      </c>
      <c r="L9" s="31">
        <v>8</v>
      </c>
      <c r="M9" s="31" t="s">
        <v>1235</v>
      </c>
      <c r="N9" s="39" t="s">
        <v>1256</v>
      </c>
      <c r="O9" s="31" t="s">
        <v>315</v>
      </c>
    </row>
    <row r="10" spans="1:15" ht="15">
      <c r="A10" s="156" t="s">
        <v>2774</v>
      </c>
      <c r="B10" s="153" t="s">
        <v>2780</v>
      </c>
      <c r="C10" s="156" t="s">
        <v>2776</v>
      </c>
      <c r="D10" s="155">
        <v>27</v>
      </c>
      <c r="E10" s="156" t="s">
        <v>2777</v>
      </c>
      <c r="F10" s="153" t="s">
        <v>2778</v>
      </c>
      <c r="G10" s="156" t="s">
        <v>2779</v>
      </c>
      <c r="H10" s="224">
        <v>425</v>
      </c>
      <c r="I10" s="224">
        <f aca="true" t="shared" si="0" ref="I10:I38">H10*(1-$I$5)</f>
        <v>425</v>
      </c>
      <c r="J10" s="112">
        <v>564</v>
      </c>
      <c r="K10" s="112">
        <f aca="true" t="shared" si="1" ref="K10:K38">J10*(1-$I$5)</f>
        <v>564</v>
      </c>
      <c r="L10" s="31">
        <v>8</v>
      </c>
      <c r="M10" s="31" t="s">
        <v>1235</v>
      </c>
      <c r="N10" s="40" t="s">
        <v>1256</v>
      </c>
      <c r="O10" s="31" t="s">
        <v>315</v>
      </c>
    </row>
    <row r="11" spans="1:15" ht="15">
      <c r="A11" s="156" t="s">
        <v>2781</v>
      </c>
      <c r="B11" s="153" t="s">
        <v>2775</v>
      </c>
      <c r="C11" s="156" t="s">
        <v>2776</v>
      </c>
      <c r="D11" s="155">
        <v>40</v>
      </c>
      <c r="E11" s="156" t="s">
        <v>2777</v>
      </c>
      <c r="F11" s="153" t="s">
        <v>2782</v>
      </c>
      <c r="G11" s="156" t="s">
        <v>2779</v>
      </c>
      <c r="H11" s="224">
        <v>458</v>
      </c>
      <c r="I11" s="224">
        <f t="shared" si="0"/>
        <v>458</v>
      </c>
      <c r="J11" s="112">
        <v>620</v>
      </c>
      <c r="K11" s="112">
        <f t="shared" si="1"/>
        <v>620</v>
      </c>
      <c r="L11" s="31">
        <v>8</v>
      </c>
      <c r="M11" s="31" t="s">
        <v>1249</v>
      </c>
      <c r="N11" s="40" t="s">
        <v>1256</v>
      </c>
      <c r="O11" s="31" t="s">
        <v>315</v>
      </c>
    </row>
    <row r="12" spans="1:15" ht="15">
      <c r="A12" s="156" t="s">
        <v>2781</v>
      </c>
      <c r="B12" s="153" t="s">
        <v>2775</v>
      </c>
      <c r="C12" s="156" t="s">
        <v>2776</v>
      </c>
      <c r="D12" s="155">
        <v>32</v>
      </c>
      <c r="E12" s="156" t="s">
        <v>2777</v>
      </c>
      <c r="F12" s="153" t="s">
        <v>2778</v>
      </c>
      <c r="G12" s="156" t="s">
        <v>2779</v>
      </c>
      <c r="H12" s="224">
        <v>458</v>
      </c>
      <c r="I12" s="224">
        <f t="shared" si="0"/>
        <v>458</v>
      </c>
      <c r="J12" s="112">
        <v>620</v>
      </c>
      <c r="K12" s="112">
        <f t="shared" si="1"/>
        <v>620</v>
      </c>
      <c r="L12" s="31">
        <v>8</v>
      </c>
      <c r="M12" s="31" t="s">
        <v>1249</v>
      </c>
      <c r="N12" s="40" t="s">
        <v>1256</v>
      </c>
      <c r="O12" s="31" t="s">
        <v>315</v>
      </c>
    </row>
    <row r="13" spans="1:15" ht="15">
      <c r="A13" s="156" t="s">
        <v>2781</v>
      </c>
      <c r="B13" s="153" t="s">
        <v>2775</v>
      </c>
      <c r="C13" s="156" t="s">
        <v>2783</v>
      </c>
      <c r="D13" s="155">
        <v>25</v>
      </c>
      <c r="E13" s="156" t="s">
        <v>2777</v>
      </c>
      <c r="F13" s="153" t="s">
        <v>2778</v>
      </c>
      <c r="G13" s="156" t="s">
        <v>2779</v>
      </c>
      <c r="H13" s="224">
        <v>458</v>
      </c>
      <c r="I13" s="224">
        <f t="shared" si="0"/>
        <v>458</v>
      </c>
      <c r="J13" s="112">
        <v>620</v>
      </c>
      <c r="K13" s="112">
        <f t="shared" si="1"/>
        <v>620</v>
      </c>
      <c r="L13" s="31">
        <v>8</v>
      </c>
      <c r="M13" s="31" t="s">
        <v>1249</v>
      </c>
      <c r="N13" s="40" t="s">
        <v>1256</v>
      </c>
      <c r="O13" s="31" t="s">
        <v>315</v>
      </c>
    </row>
    <row r="14" spans="1:15" ht="15">
      <c r="A14" s="156" t="s">
        <v>2781</v>
      </c>
      <c r="B14" s="153" t="s">
        <v>2784</v>
      </c>
      <c r="C14" s="156" t="s">
        <v>2776</v>
      </c>
      <c r="D14" s="155">
        <v>40</v>
      </c>
      <c r="E14" s="156" t="s">
        <v>2777</v>
      </c>
      <c r="F14" s="153" t="s">
        <v>2782</v>
      </c>
      <c r="G14" s="156" t="s">
        <v>2785</v>
      </c>
      <c r="H14" s="224">
        <v>458</v>
      </c>
      <c r="I14" s="224">
        <f t="shared" si="0"/>
        <v>458</v>
      </c>
      <c r="J14" s="112">
        <v>620</v>
      </c>
      <c r="K14" s="112">
        <f t="shared" si="1"/>
        <v>620</v>
      </c>
      <c r="L14" s="31">
        <v>8</v>
      </c>
      <c r="M14" s="31" t="s">
        <v>1249</v>
      </c>
      <c r="N14" s="40" t="s">
        <v>1256</v>
      </c>
      <c r="O14" s="31" t="s">
        <v>315</v>
      </c>
    </row>
    <row r="15" spans="1:15" ht="15">
      <c r="A15" s="156" t="s">
        <v>2786</v>
      </c>
      <c r="B15" s="153" t="s">
        <v>2775</v>
      </c>
      <c r="C15" s="156" t="s">
        <v>2776</v>
      </c>
      <c r="D15" s="155">
        <v>4</v>
      </c>
      <c r="E15" s="156" t="s">
        <v>2777</v>
      </c>
      <c r="F15" s="153" t="s">
        <v>2782</v>
      </c>
      <c r="G15" s="156" t="s">
        <v>2787</v>
      </c>
      <c r="H15" s="224">
        <v>527</v>
      </c>
      <c r="I15" s="224">
        <f t="shared" si="0"/>
        <v>527</v>
      </c>
      <c r="J15" s="112">
        <v>679</v>
      </c>
      <c r="K15" s="112">
        <f t="shared" si="1"/>
        <v>679</v>
      </c>
      <c r="L15" s="31">
        <v>9</v>
      </c>
      <c r="M15" s="31" t="s">
        <v>1241</v>
      </c>
      <c r="N15" s="40" t="s">
        <v>1256</v>
      </c>
      <c r="O15" s="31" t="s">
        <v>315</v>
      </c>
    </row>
    <row r="16" spans="1:15" ht="15">
      <c r="A16" s="156" t="s">
        <v>2788</v>
      </c>
      <c r="B16" s="153" t="s">
        <v>2789</v>
      </c>
      <c r="C16" s="156" t="s">
        <v>2790</v>
      </c>
      <c r="D16" s="155">
        <v>54</v>
      </c>
      <c r="E16" s="156" t="s">
        <v>2777</v>
      </c>
      <c r="F16" s="153" t="s">
        <v>2778</v>
      </c>
      <c r="G16" s="156" t="s">
        <v>2779</v>
      </c>
      <c r="H16" s="224">
        <v>666</v>
      </c>
      <c r="I16" s="224">
        <f t="shared" si="0"/>
        <v>666</v>
      </c>
      <c r="J16" s="112">
        <v>823</v>
      </c>
      <c r="K16" s="112">
        <f t="shared" si="1"/>
        <v>823</v>
      </c>
      <c r="L16" s="31">
        <v>10</v>
      </c>
      <c r="M16" s="31" t="s">
        <v>1232</v>
      </c>
      <c r="N16" s="40" t="s">
        <v>1256</v>
      </c>
      <c r="O16" s="31" t="s">
        <v>315</v>
      </c>
    </row>
    <row r="17" spans="1:15" ht="15">
      <c r="A17" s="156" t="s">
        <v>2788</v>
      </c>
      <c r="B17" s="153" t="s">
        <v>2791</v>
      </c>
      <c r="C17" s="156" t="s">
        <v>2792</v>
      </c>
      <c r="D17" s="155">
        <v>55</v>
      </c>
      <c r="E17" s="156" t="s">
        <v>2777</v>
      </c>
      <c r="F17" s="153" t="s">
        <v>2778</v>
      </c>
      <c r="G17" s="156" t="s">
        <v>2779</v>
      </c>
      <c r="H17" s="224">
        <v>666</v>
      </c>
      <c r="I17" s="224">
        <f t="shared" si="0"/>
        <v>666</v>
      </c>
      <c r="J17" s="112">
        <v>823</v>
      </c>
      <c r="K17" s="112">
        <f t="shared" si="1"/>
        <v>823</v>
      </c>
      <c r="L17" s="31">
        <v>10</v>
      </c>
      <c r="M17" s="31" t="s">
        <v>1232</v>
      </c>
      <c r="N17" s="40" t="s">
        <v>1256</v>
      </c>
      <c r="O17" s="31" t="s">
        <v>315</v>
      </c>
    </row>
    <row r="18" spans="1:15" ht="15">
      <c r="A18" s="156" t="s">
        <v>2788</v>
      </c>
      <c r="B18" s="153" t="s">
        <v>2793</v>
      </c>
      <c r="C18" s="156" t="s">
        <v>2776</v>
      </c>
      <c r="D18" s="155">
        <v>-46</v>
      </c>
      <c r="E18" s="156" t="s">
        <v>2777</v>
      </c>
      <c r="F18" s="153" t="s">
        <v>2782</v>
      </c>
      <c r="G18" s="156" t="s">
        <v>2794</v>
      </c>
      <c r="H18" s="224">
        <v>666</v>
      </c>
      <c r="I18" s="224">
        <f t="shared" si="0"/>
        <v>666</v>
      </c>
      <c r="J18" s="112">
        <v>823</v>
      </c>
      <c r="K18" s="112">
        <f t="shared" si="1"/>
        <v>823</v>
      </c>
      <c r="L18" s="31">
        <v>10</v>
      </c>
      <c r="M18" s="31" t="s">
        <v>1232</v>
      </c>
      <c r="N18" s="40" t="s">
        <v>1256</v>
      </c>
      <c r="O18" s="31" t="s">
        <v>315</v>
      </c>
    </row>
    <row r="19" spans="1:15" ht="15">
      <c r="A19" s="156" t="s">
        <v>2788</v>
      </c>
      <c r="B19" s="153" t="s">
        <v>2784</v>
      </c>
      <c r="C19" s="156" t="s">
        <v>2776</v>
      </c>
      <c r="D19" s="155">
        <v>35</v>
      </c>
      <c r="E19" s="156" t="s">
        <v>2777</v>
      </c>
      <c r="F19" s="153" t="s">
        <v>2782</v>
      </c>
      <c r="G19" s="156" t="s">
        <v>2795</v>
      </c>
      <c r="H19" s="224">
        <v>666</v>
      </c>
      <c r="I19" s="224">
        <f t="shared" si="0"/>
        <v>666</v>
      </c>
      <c r="J19" s="112">
        <v>823</v>
      </c>
      <c r="K19" s="112">
        <f t="shared" si="1"/>
        <v>823</v>
      </c>
      <c r="L19" s="31">
        <v>10</v>
      </c>
      <c r="M19" s="31" t="s">
        <v>1232</v>
      </c>
      <c r="N19" s="40" t="s">
        <v>1256</v>
      </c>
      <c r="O19" s="31" t="s">
        <v>315</v>
      </c>
    </row>
    <row r="20" spans="1:15" ht="15">
      <c r="A20" s="156" t="s">
        <v>2796</v>
      </c>
      <c r="B20" s="153" t="s">
        <v>2775</v>
      </c>
      <c r="C20" s="156" t="s">
        <v>2776</v>
      </c>
      <c r="D20" s="157">
        <v>7.5</v>
      </c>
      <c r="E20" s="156" t="s">
        <v>2777</v>
      </c>
      <c r="F20" s="153" t="s">
        <v>2782</v>
      </c>
      <c r="G20" s="156" t="s">
        <v>2779</v>
      </c>
      <c r="H20" s="224">
        <v>666</v>
      </c>
      <c r="I20" s="224">
        <f t="shared" si="0"/>
        <v>666</v>
      </c>
      <c r="J20" s="112">
        <v>823</v>
      </c>
      <c r="K20" s="112">
        <f t="shared" si="1"/>
        <v>823</v>
      </c>
      <c r="L20" s="31">
        <v>10</v>
      </c>
      <c r="M20" s="31" t="s">
        <v>1232</v>
      </c>
      <c r="N20" s="40" t="s">
        <v>1256</v>
      </c>
      <c r="O20" s="31" t="s">
        <v>315</v>
      </c>
    </row>
    <row r="21" spans="1:15" ht="15">
      <c r="A21" s="156" t="s">
        <v>2788</v>
      </c>
      <c r="B21" s="153" t="s">
        <v>2793</v>
      </c>
      <c r="C21" s="156" t="s">
        <v>2776</v>
      </c>
      <c r="D21" s="155">
        <v>4</v>
      </c>
      <c r="E21" s="156" t="s">
        <v>2777</v>
      </c>
      <c r="F21" s="153" t="s">
        <v>2782</v>
      </c>
      <c r="G21" s="156" t="s">
        <v>2794</v>
      </c>
      <c r="H21" s="224">
        <v>666</v>
      </c>
      <c r="I21" s="224">
        <f t="shared" si="0"/>
        <v>666</v>
      </c>
      <c r="J21" s="112">
        <v>823</v>
      </c>
      <c r="K21" s="112">
        <f t="shared" si="1"/>
        <v>823</v>
      </c>
      <c r="L21" s="31">
        <v>10</v>
      </c>
      <c r="M21" s="31" t="s">
        <v>1232</v>
      </c>
      <c r="N21" s="40" t="s">
        <v>1256</v>
      </c>
      <c r="O21" s="31" t="s">
        <v>315</v>
      </c>
    </row>
    <row r="22" spans="1:15" ht="15">
      <c r="A22" s="156" t="s">
        <v>2788</v>
      </c>
      <c r="B22" s="153" t="s">
        <v>2797</v>
      </c>
      <c r="C22" s="156" t="s">
        <v>2792</v>
      </c>
      <c r="D22" s="155">
        <v>75</v>
      </c>
      <c r="E22" s="156" t="s">
        <v>2777</v>
      </c>
      <c r="F22" s="153" t="s">
        <v>2778</v>
      </c>
      <c r="G22" s="156" t="s">
        <v>2779</v>
      </c>
      <c r="H22" s="224">
        <v>666</v>
      </c>
      <c r="I22" s="224">
        <f t="shared" si="0"/>
        <v>666</v>
      </c>
      <c r="J22" s="112">
        <v>823</v>
      </c>
      <c r="K22" s="112">
        <f t="shared" si="1"/>
        <v>823</v>
      </c>
      <c r="L22" s="31">
        <v>10</v>
      </c>
      <c r="M22" s="31" t="s">
        <v>1232</v>
      </c>
      <c r="N22" s="40" t="s">
        <v>1256</v>
      </c>
      <c r="O22" s="31" t="s">
        <v>315</v>
      </c>
    </row>
    <row r="23" spans="1:15" ht="15">
      <c r="A23" s="156" t="s">
        <v>2798</v>
      </c>
      <c r="B23" s="153" t="s">
        <v>2799</v>
      </c>
      <c r="C23" s="156" t="s">
        <v>2790</v>
      </c>
      <c r="D23" s="155">
        <v>30</v>
      </c>
      <c r="E23" s="156" t="s">
        <v>2777</v>
      </c>
      <c r="F23" s="153" t="s">
        <v>2778</v>
      </c>
      <c r="G23" s="156" t="s">
        <v>2779</v>
      </c>
      <c r="H23" s="224">
        <v>693</v>
      </c>
      <c r="I23" s="224">
        <f t="shared" si="0"/>
        <v>693</v>
      </c>
      <c r="J23" s="112">
        <v>916</v>
      </c>
      <c r="K23" s="112">
        <f t="shared" si="1"/>
        <v>916</v>
      </c>
      <c r="L23" s="31">
        <v>12</v>
      </c>
      <c r="M23" s="31" t="s">
        <v>1238</v>
      </c>
      <c r="N23" s="40" t="s">
        <v>1256</v>
      </c>
      <c r="O23" s="31" t="s">
        <v>315</v>
      </c>
    </row>
    <row r="24" spans="1:15" ht="15">
      <c r="A24" s="156" t="s">
        <v>2798</v>
      </c>
      <c r="B24" s="153" t="s">
        <v>2800</v>
      </c>
      <c r="C24" s="156" t="s">
        <v>2792</v>
      </c>
      <c r="D24" s="155">
        <v>60</v>
      </c>
      <c r="E24" s="156" t="s">
        <v>2777</v>
      </c>
      <c r="F24" s="153" t="s">
        <v>2778</v>
      </c>
      <c r="G24" s="156" t="s">
        <v>2779</v>
      </c>
      <c r="H24" s="224">
        <v>693</v>
      </c>
      <c r="I24" s="224">
        <f t="shared" si="0"/>
        <v>693</v>
      </c>
      <c r="J24" s="112">
        <v>916</v>
      </c>
      <c r="K24" s="112">
        <f t="shared" si="1"/>
        <v>916</v>
      </c>
      <c r="L24" s="31">
        <v>12</v>
      </c>
      <c r="M24" s="31" t="s">
        <v>1238</v>
      </c>
      <c r="N24" s="40" t="s">
        <v>1256</v>
      </c>
      <c r="O24" s="31" t="s">
        <v>315</v>
      </c>
    </row>
    <row r="25" spans="1:15" ht="15">
      <c r="A25" s="156" t="s">
        <v>2798</v>
      </c>
      <c r="B25" s="153" t="s">
        <v>2801</v>
      </c>
      <c r="C25" s="156" t="s">
        <v>2783</v>
      </c>
      <c r="D25" s="155">
        <v>-47</v>
      </c>
      <c r="E25" s="156" t="s">
        <v>2777</v>
      </c>
      <c r="F25" s="153" t="s">
        <v>2802</v>
      </c>
      <c r="G25" s="156" t="s">
        <v>2803</v>
      </c>
      <c r="H25" s="224">
        <v>693</v>
      </c>
      <c r="I25" s="224">
        <f t="shared" si="0"/>
        <v>693</v>
      </c>
      <c r="J25" s="112">
        <v>916</v>
      </c>
      <c r="K25" s="112">
        <f t="shared" si="1"/>
        <v>916</v>
      </c>
      <c r="L25" s="31">
        <v>12</v>
      </c>
      <c r="M25" s="31" t="s">
        <v>1238</v>
      </c>
      <c r="N25" s="40" t="s">
        <v>1256</v>
      </c>
      <c r="O25" s="31" t="s">
        <v>315</v>
      </c>
    </row>
    <row r="26" spans="1:15" ht="15">
      <c r="A26" s="156" t="s">
        <v>2798</v>
      </c>
      <c r="B26" s="153" t="s">
        <v>2767</v>
      </c>
      <c r="C26" s="156" t="s">
        <v>2804</v>
      </c>
      <c r="D26" s="155">
        <v>-6</v>
      </c>
      <c r="E26" s="156" t="s">
        <v>2777</v>
      </c>
      <c r="F26" s="153" t="s">
        <v>2782</v>
      </c>
      <c r="G26" s="156" t="s">
        <v>2768</v>
      </c>
      <c r="H26" s="224">
        <v>693</v>
      </c>
      <c r="I26" s="224">
        <f t="shared" si="0"/>
        <v>693</v>
      </c>
      <c r="J26" s="112">
        <v>916</v>
      </c>
      <c r="K26" s="112">
        <f t="shared" si="1"/>
        <v>916</v>
      </c>
      <c r="L26" s="31">
        <v>12</v>
      </c>
      <c r="M26" s="31" t="s">
        <v>1238</v>
      </c>
      <c r="N26" s="40" t="s">
        <v>1256</v>
      </c>
      <c r="O26" s="31" t="s">
        <v>315</v>
      </c>
    </row>
    <row r="27" spans="1:15" ht="15">
      <c r="A27" s="156" t="s">
        <v>2805</v>
      </c>
      <c r="B27" s="153" t="s">
        <v>2799</v>
      </c>
      <c r="C27" s="156" t="s">
        <v>2790</v>
      </c>
      <c r="D27" s="155">
        <v>-19</v>
      </c>
      <c r="E27" s="156" t="s">
        <v>2777</v>
      </c>
      <c r="F27" s="153" t="s">
        <v>2778</v>
      </c>
      <c r="G27" s="156" t="s">
        <v>2779</v>
      </c>
      <c r="H27" s="224">
        <v>846</v>
      </c>
      <c r="I27" s="224">
        <f t="shared" si="0"/>
        <v>846</v>
      </c>
      <c r="J27" s="112">
        <v>1026</v>
      </c>
      <c r="K27" s="112">
        <f t="shared" si="1"/>
        <v>1026</v>
      </c>
      <c r="L27" s="31">
        <v>12</v>
      </c>
      <c r="M27" s="31" t="s">
        <v>1243</v>
      </c>
      <c r="N27" s="40" t="s">
        <v>1256</v>
      </c>
      <c r="O27" s="31" t="s">
        <v>315</v>
      </c>
    </row>
    <row r="28" spans="1:15" ht="15">
      <c r="A28" s="156" t="s">
        <v>2805</v>
      </c>
      <c r="B28" s="153" t="s">
        <v>2800</v>
      </c>
      <c r="C28" s="156" t="s">
        <v>2792</v>
      </c>
      <c r="D28" s="155">
        <v>28</v>
      </c>
      <c r="E28" s="156" t="s">
        <v>2777</v>
      </c>
      <c r="F28" s="153" t="s">
        <v>2778</v>
      </c>
      <c r="G28" s="156" t="s">
        <v>2779</v>
      </c>
      <c r="H28" s="224">
        <v>846</v>
      </c>
      <c r="I28" s="224">
        <f t="shared" si="0"/>
        <v>846</v>
      </c>
      <c r="J28" s="112">
        <v>1026</v>
      </c>
      <c r="K28" s="112">
        <f t="shared" si="1"/>
        <v>1026</v>
      </c>
      <c r="L28" s="31">
        <v>12</v>
      </c>
      <c r="M28" s="31" t="s">
        <v>1243</v>
      </c>
      <c r="N28" s="40" t="s">
        <v>1256</v>
      </c>
      <c r="O28" s="31" t="s">
        <v>315</v>
      </c>
    </row>
    <row r="29" spans="1:15" ht="15">
      <c r="A29" s="156" t="s">
        <v>2805</v>
      </c>
      <c r="B29" s="153" t="s">
        <v>2797</v>
      </c>
      <c r="C29" s="156" t="s">
        <v>2792</v>
      </c>
      <c r="D29" s="155">
        <v>88</v>
      </c>
      <c r="E29" s="156" t="s">
        <v>2777</v>
      </c>
      <c r="F29" s="153" t="s">
        <v>2778</v>
      </c>
      <c r="G29" s="156" t="s">
        <v>2779</v>
      </c>
      <c r="H29" s="224">
        <v>846</v>
      </c>
      <c r="I29" s="224">
        <f t="shared" si="0"/>
        <v>846</v>
      </c>
      <c r="J29" s="112">
        <v>1026</v>
      </c>
      <c r="K29" s="112">
        <f t="shared" si="1"/>
        <v>1026</v>
      </c>
      <c r="L29" s="31">
        <v>12</v>
      </c>
      <c r="M29" s="31" t="s">
        <v>1243</v>
      </c>
      <c r="N29" s="40" t="s">
        <v>1256</v>
      </c>
      <c r="O29" s="31" t="s">
        <v>315</v>
      </c>
    </row>
    <row r="30" spans="1:15" ht="15">
      <c r="A30" s="156" t="s">
        <v>2966</v>
      </c>
      <c r="B30" s="153" t="s">
        <v>2806</v>
      </c>
      <c r="C30" s="156" t="s">
        <v>2807</v>
      </c>
      <c r="D30" s="155">
        <v>129</v>
      </c>
      <c r="E30" s="158">
        <v>140</v>
      </c>
      <c r="F30" s="153" t="s">
        <v>2778</v>
      </c>
      <c r="G30" s="156" t="s">
        <v>2779</v>
      </c>
      <c r="H30" s="225">
        <v>1230</v>
      </c>
      <c r="I30" s="224">
        <f t="shared" si="0"/>
        <v>1230</v>
      </c>
      <c r="J30" s="154">
        <v>1544</v>
      </c>
      <c r="K30" s="112">
        <f t="shared" si="1"/>
        <v>1544</v>
      </c>
      <c r="L30" s="31">
        <v>15</v>
      </c>
      <c r="M30" s="31" t="s">
        <v>1232</v>
      </c>
      <c r="N30" s="40" t="s">
        <v>1256</v>
      </c>
      <c r="O30" s="31" t="s">
        <v>315</v>
      </c>
    </row>
    <row r="31" spans="1:15" ht="15">
      <c r="A31" s="156" t="s">
        <v>2967</v>
      </c>
      <c r="B31" s="153" t="s">
        <v>2806</v>
      </c>
      <c r="C31" s="156" t="s">
        <v>2807</v>
      </c>
      <c r="D31" s="155">
        <v>128</v>
      </c>
      <c r="E31" s="158">
        <v>140</v>
      </c>
      <c r="F31" s="153" t="s">
        <v>2778</v>
      </c>
      <c r="G31" s="156" t="s">
        <v>2779</v>
      </c>
      <c r="H31" s="225">
        <v>1230</v>
      </c>
      <c r="I31" s="224">
        <f t="shared" si="0"/>
        <v>1230</v>
      </c>
      <c r="J31" s="154">
        <v>1544</v>
      </c>
      <c r="K31" s="112">
        <f t="shared" si="1"/>
        <v>1544</v>
      </c>
      <c r="L31" s="31">
        <v>15</v>
      </c>
      <c r="M31" s="31" t="s">
        <v>1232</v>
      </c>
      <c r="N31" s="40" t="s">
        <v>1256</v>
      </c>
      <c r="O31" s="31" t="s">
        <v>315</v>
      </c>
    </row>
    <row r="32" spans="1:15" ht="15">
      <c r="A32" s="156" t="s">
        <v>2968</v>
      </c>
      <c r="B32" s="153" t="s">
        <v>2808</v>
      </c>
      <c r="C32" s="156" t="s">
        <v>2807</v>
      </c>
      <c r="D32" s="155">
        <v>55</v>
      </c>
      <c r="E32" s="156" t="s">
        <v>2777</v>
      </c>
      <c r="F32" s="153" t="s">
        <v>2778</v>
      </c>
      <c r="G32" s="156" t="s">
        <v>2779</v>
      </c>
      <c r="H32" s="225">
        <v>1118</v>
      </c>
      <c r="I32" s="224">
        <f t="shared" si="0"/>
        <v>1118</v>
      </c>
      <c r="J32" s="154">
        <v>1414</v>
      </c>
      <c r="K32" s="112">
        <f t="shared" si="1"/>
        <v>1414</v>
      </c>
      <c r="L32" s="31">
        <v>15</v>
      </c>
      <c r="M32" s="31" t="s">
        <v>1247</v>
      </c>
      <c r="N32" s="40" t="s">
        <v>1256</v>
      </c>
      <c r="O32" s="31" t="s">
        <v>315</v>
      </c>
    </row>
    <row r="33" spans="1:15" ht="15">
      <c r="A33" s="156" t="s">
        <v>2968</v>
      </c>
      <c r="B33" s="153" t="s">
        <v>2808</v>
      </c>
      <c r="C33" s="156" t="s">
        <v>2807</v>
      </c>
      <c r="D33" s="155">
        <v>-15</v>
      </c>
      <c r="E33" s="156" t="s">
        <v>2777</v>
      </c>
      <c r="F33" s="153" t="s">
        <v>2782</v>
      </c>
      <c r="G33" s="156" t="s">
        <v>2794</v>
      </c>
      <c r="H33" s="225">
        <v>1118</v>
      </c>
      <c r="I33" s="224">
        <f t="shared" si="0"/>
        <v>1118</v>
      </c>
      <c r="J33" s="154">
        <v>1414</v>
      </c>
      <c r="K33" s="112">
        <f t="shared" si="1"/>
        <v>1414</v>
      </c>
      <c r="L33" s="31">
        <v>15</v>
      </c>
      <c r="M33" s="31" t="s">
        <v>1247</v>
      </c>
      <c r="N33" s="40" t="s">
        <v>1256</v>
      </c>
      <c r="O33" s="31" t="s">
        <v>315</v>
      </c>
    </row>
    <row r="34" spans="1:15" ht="15">
      <c r="A34" s="156" t="s">
        <v>2968</v>
      </c>
      <c r="B34" s="153" t="s">
        <v>2799</v>
      </c>
      <c r="C34" s="156" t="s">
        <v>2790</v>
      </c>
      <c r="D34" s="155">
        <v>24</v>
      </c>
      <c r="E34" s="156" t="s">
        <v>2777</v>
      </c>
      <c r="F34" s="153" t="s">
        <v>2778</v>
      </c>
      <c r="G34" s="156" t="s">
        <v>2779</v>
      </c>
      <c r="H34" s="225">
        <v>1118</v>
      </c>
      <c r="I34" s="224">
        <f t="shared" si="0"/>
        <v>1118</v>
      </c>
      <c r="J34" s="154">
        <v>1414</v>
      </c>
      <c r="K34" s="112">
        <f t="shared" si="1"/>
        <v>1414</v>
      </c>
      <c r="L34" s="31">
        <v>15</v>
      </c>
      <c r="M34" s="31" t="s">
        <v>1247</v>
      </c>
      <c r="N34" s="40" t="s">
        <v>1256</v>
      </c>
      <c r="O34" s="31" t="s">
        <v>315</v>
      </c>
    </row>
    <row r="35" spans="1:15" ht="15">
      <c r="A35" s="156" t="s">
        <v>2968</v>
      </c>
      <c r="B35" s="153" t="s">
        <v>2809</v>
      </c>
      <c r="C35" s="156" t="s">
        <v>2810</v>
      </c>
      <c r="D35" s="155">
        <v>78</v>
      </c>
      <c r="E35" s="156" t="s">
        <v>2777</v>
      </c>
      <c r="F35" s="153" t="s">
        <v>2778</v>
      </c>
      <c r="G35" s="156" t="s">
        <v>2779</v>
      </c>
      <c r="H35" s="225">
        <v>1118</v>
      </c>
      <c r="I35" s="224">
        <f t="shared" si="0"/>
        <v>1118</v>
      </c>
      <c r="J35" s="154">
        <v>1414</v>
      </c>
      <c r="K35" s="112">
        <f t="shared" si="1"/>
        <v>1414</v>
      </c>
      <c r="L35" s="31">
        <v>15</v>
      </c>
      <c r="M35" s="31" t="s">
        <v>1247</v>
      </c>
      <c r="N35" s="40" t="s">
        <v>1256</v>
      </c>
      <c r="O35" s="31" t="s">
        <v>315</v>
      </c>
    </row>
    <row r="36" spans="1:15" ht="15">
      <c r="A36" s="156" t="s">
        <v>2969</v>
      </c>
      <c r="B36" s="153" t="s">
        <v>2806</v>
      </c>
      <c r="C36" s="156" t="s">
        <v>2807</v>
      </c>
      <c r="D36" s="155">
        <v>63</v>
      </c>
      <c r="E36" s="156" t="s">
        <v>2777</v>
      </c>
      <c r="F36" s="153" t="s">
        <v>2778</v>
      </c>
      <c r="G36" s="156" t="s">
        <v>2779</v>
      </c>
      <c r="H36" s="225">
        <v>1193</v>
      </c>
      <c r="I36" s="224">
        <f t="shared" si="0"/>
        <v>1193</v>
      </c>
      <c r="J36" s="154">
        <v>1562</v>
      </c>
      <c r="K36" s="112">
        <f t="shared" si="1"/>
        <v>1562</v>
      </c>
      <c r="L36" s="31">
        <v>15</v>
      </c>
      <c r="M36" s="31" t="s">
        <v>1243</v>
      </c>
      <c r="N36" s="40" t="s">
        <v>1256</v>
      </c>
      <c r="O36" s="31" t="s">
        <v>315</v>
      </c>
    </row>
    <row r="37" spans="1:15" ht="15">
      <c r="A37" s="156" t="s">
        <v>2970</v>
      </c>
      <c r="B37" s="153" t="s">
        <v>2806</v>
      </c>
      <c r="C37" s="156" t="s">
        <v>2807</v>
      </c>
      <c r="D37" s="155">
        <v>63</v>
      </c>
      <c r="E37" s="156" t="s">
        <v>2777</v>
      </c>
      <c r="F37" s="153" t="s">
        <v>2778</v>
      </c>
      <c r="G37" s="156" t="s">
        <v>2779</v>
      </c>
      <c r="H37" s="225">
        <v>1193</v>
      </c>
      <c r="I37" s="224">
        <f t="shared" si="0"/>
        <v>1193</v>
      </c>
      <c r="J37" s="154">
        <v>1562</v>
      </c>
      <c r="K37" s="112">
        <f t="shared" si="1"/>
        <v>1562</v>
      </c>
      <c r="L37" s="31">
        <v>15</v>
      </c>
      <c r="M37" s="31" t="s">
        <v>1243</v>
      </c>
      <c r="N37" s="40" t="s">
        <v>1256</v>
      </c>
      <c r="O37" s="31" t="s">
        <v>315</v>
      </c>
    </row>
    <row r="38" spans="1:15" ht="15">
      <c r="A38" s="156" t="s">
        <v>2811</v>
      </c>
      <c r="B38" s="153" t="s">
        <v>2806</v>
      </c>
      <c r="C38" s="156" t="s">
        <v>2807</v>
      </c>
      <c r="D38" s="155">
        <v>63</v>
      </c>
      <c r="E38" s="156" t="s">
        <v>2777</v>
      </c>
      <c r="F38" s="153" t="s">
        <v>2778</v>
      </c>
      <c r="G38" s="156" t="s">
        <v>2779</v>
      </c>
      <c r="H38" s="225">
        <v>1271</v>
      </c>
      <c r="I38" s="224">
        <f t="shared" si="0"/>
        <v>1271</v>
      </c>
      <c r="J38" s="154">
        <v>1530</v>
      </c>
      <c r="K38" s="112">
        <f t="shared" si="1"/>
        <v>1530</v>
      </c>
      <c r="L38" s="31">
        <v>15</v>
      </c>
      <c r="M38" s="31" t="s">
        <v>1251</v>
      </c>
      <c r="N38" s="40" t="s">
        <v>1256</v>
      </c>
      <c r="O38" s="31" t="s">
        <v>315</v>
      </c>
    </row>
  </sheetData>
  <sheetProtection/>
  <autoFilter ref="A8:K38"/>
  <mergeCells count="4">
    <mergeCell ref="B2:L2"/>
    <mergeCell ref="B6:E6"/>
    <mergeCell ref="B1:L1"/>
    <mergeCell ref="B3:D3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B3" sqref="B3:D3"/>
    </sheetView>
  </sheetViews>
  <sheetFormatPr defaultColWidth="9.140625" defaultRowHeight="15"/>
  <cols>
    <col min="1" max="1" width="13.421875" style="0" customWidth="1"/>
    <col min="2" max="3" width="45.7109375" style="0" customWidth="1"/>
    <col min="4" max="5" width="17.140625" style="0" customWidth="1"/>
    <col min="6" max="6" width="10.421875" style="0" customWidth="1"/>
    <col min="7" max="7" width="11.8515625" style="0" customWidth="1"/>
    <col min="8" max="8" width="3.421875" style="0" customWidth="1"/>
  </cols>
  <sheetData>
    <row r="1" spans="1:15" ht="34.5" customHeight="1">
      <c r="A1" s="218"/>
      <c r="B1" s="312" t="s">
        <v>293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"/>
      <c r="N1" s="3"/>
      <c r="O1" s="3"/>
    </row>
    <row r="2" spans="1:15" ht="26.25" customHeight="1">
      <c r="A2" s="218"/>
      <c r="B2" s="311" t="s">
        <v>1267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43"/>
      <c r="N2" s="43"/>
      <c r="O2" s="28"/>
    </row>
    <row r="3" spans="1:15" ht="20.25" customHeight="1">
      <c r="A3" s="219"/>
      <c r="B3" s="313" t="s">
        <v>4093</v>
      </c>
      <c r="C3" s="313"/>
      <c r="D3" s="313"/>
      <c r="E3" s="7"/>
      <c r="F3" s="7"/>
      <c r="G3" s="7"/>
      <c r="H3" s="7"/>
      <c r="I3" s="7"/>
      <c r="J3" s="9"/>
      <c r="K3" s="9"/>
      <c r="L3" s="9"/>
      <c r="M3" s="44"/>
      <c r="N3" s="44"/>
      <c r="O3" s="29"/>
    </row>
    <row r="4" spans="2:15" ht="12" customHeight="1">
      <c r="B4" s="299" t="s">
        <v>294</v>
      </c>
      <c r="C4" s="10"/>
      <c r="D4" s="10"/>
      <c r="E4" s="11"/>
      <c r="F4" s="11"/>
      <c r="G4" s="11"/>
      <c r="H4" s="11"/>
      <c r="I4" s="11"/>
      <c r="J4" s="13"/>
      <c r="K4" s="13"/>
      <c r="L4" s="15"/>
      <c r="M4" s="9"/>
      <c r="N4" s="9"/>
      <c r="O4" s="9"/>
    </row>
    <row r="5" spans="2:15" ht="20.25">
      <c r="B5" s="1"/>
      <c r="C5" s="16"/>
      <c r="D5" s="17" t="s">
        <v>295</v>
      </c>
      <c r="E5" s="18">
        <v>0</v>
      </c>
      <c r="J5" s="15"/>
      <c r="K5" s="15"/>
      <c r="L5" s="15"/>
      <c r="M5" s="15"/>
      <c r="N5" s="15"/>
      <c r="O5" s="3"/>
    </row>
    <row r="6" spans="2:15" ht="23.25">
      <c r="B6" s="310" t="s">
        <v>2957</v>
      </c>
      <c r="C6" s="310"/>
      <c r="D6" s="310"/>
      <c r="E6" s="310"/>
      <c r="F6" s="19"/>
      <c r="G6" s="20"/>
      <c r="H6" s="20"/>
      <c r="I6" s="20"/>
      <c r="J6" s="30"/>
      <c r="K6" s="30"/>
      <c r="L6" s="30"/>
      <c r="M6" s="30"/>
      <c r="N6" s="30"/>
      <c r="O6" s="3"/>
    </row>
    <row r="7" ht="6" customHeight="1"/>
    <row r="8" spans="1:9" s="102" customFormat="1" ht="45" customHeight="1">
      <c r="A8" s="105" t="s">
        <v>2855</v>
      </c>
      <c r="B8" s="105" t="s">
        <v>2956</v>
      </c>
      <c r="C8" s="105" t="s">
        <v>2955</v>
      </c>
      <c r="D8" s="105" t="s">
        <v>1268</v>
      </c>
      <c r="E8" s="101" t="s">
        <v>300</v>
      </c>
      <c r="F8" s="24" t="s">
        <v>1231</v>
      </c>
      <c r="G8" s="24" t="s">
        <v>1230</v>
      </c>
      <c r="H8" s="38" t="s">
        <v>1256</v>
      </c>
      <c r="I8" s="25" t="s">
        <v>301</v>
      </c>
    </row>
    <row r="9" spans="1:9" ht="15">
      <c r="A9" s="162" t="s">
        <v>2754</v>
      </c>
      <c r="B9" s="103" t="s">
        <v>2755</v>
      </c>
      <c r="C9" s="103" t="s">
        <v>2762</v>
      </c>
      <c r="D9" s="226">
        <v>196</v>
      </c>
      <c r="E9" s="227">
        <f aca="true" t="shared" si="0" ref="E9:E20">D9*(1-$E$5)</f>
        <v>196</v>
      </c>
      <c r="F9" s="31">
        <v>8</v>
      </c>
      <c r="G9" s="31" t="s">
        <v>1235</v>
      </c>
      <c r="H9" s="39" t="s">
        <v>1256</v>
      </c>
      <c r="I9" s="37" t="s">
        <v>315</v>
      </c>
    </row>
    <row r="10" spans="1:9" ht="15">
      <c r="A10" s="162" t="s">
        <v>2754</v>
      </c>
      <c r="B10" s="103" t="s">
        <v>2756</v>
      </c>
      <c r="C10" s="103" t="s">
        <v>2757</v>
      </c>
      <c r="D10" s="226">
        <v>196</v>
      </c>
      <c r="E10" s="227">
        <f t="shared" si="0"/>
        <v>196</v>
      </c>
      <c r="F10" s="31">
        <v>8</v>
      </c>
      <c r="G10" s="31" t="s">
        <v>1235</v>
      </c>
      <c r="H10" s="40" t="s">
        <v>1256</v>
      </c>
      <c r="I10" s="37" t="s">
        <v>315</v>
      </c>
    </row>
    <row r="11" spans="1:9" ht="15">
      <c r="A11" s="162" t="s">
        <v>2758</v>
      </c>
      <c r="B11" s="103" t="s">
        <v>2759</v>
      </c>
      <c r="C11" s="103" t="s">
        <v>2760</v>
      </c>
      <c r="D11" s="226">
        <v>245</v>
      </c>
      <c r="E11" s="227">
        <f t="shared" si="0"/>
        <v>245</v>
      </c>
      <c r="F11" s="31">
        <v>9</v>
      </c>
      <c r="G11" s="31" t="s">
        <v>1237</v>
      </c>
      <c r="H11" s="40" t="s">
        <v>1256</v>
      </c>
      <c r="I11" s="37" t="s">
        <v>315</v>
      </c>
    </row>
    <row r="12" spans="1:9" ht="15">
      <c r="A12" s="162" t="s">
        <v>2758</v>
      </c>
      <c r="B12" s="103" t="s">
        <v>2761</v>
      </c>
      <c r="C12" s="103" t="s">
        <v>2762</v>
      </c>
      <c r="D12" s="226">
        <v>245</v>
      </c>
      <c r="E12" s="227">
        <f t="shared" si="0"/>
        <v>245</v>
      </c>
      <c r="F12" s="31">
        <v>9</v>
      </c>
      <c r="G12" s="31" t="s">
        <v>1237</v>
      </c>
      <c r="H12" s="40" t="s">
        <v>1256</v>
      </c>
      <c r="I12" s="37" t="s">
        <v>315</v>
      </c>
    </row>
    <row r="13" spans="1:9" ht="15" customHeight="1">
      <c r="A13" s="162" t="s">
        <v>2758</v>
      </c>
      <c r="B13" s="103" t="s">
        <v>2763</v>
      </c>
      <c r="C13" s="103" t="s">
        <v>2764</v>
      </c>
      <c r="D13" s="226">
        <v>245</v>
      </c>
      <c r="E13" s="227">
        <f t="shared" si="0"/>
        <v>245</v>
      </c>
      <c r="F13" s="31">
        <v>9</v>
      </c>
      <c r="G13" s="31" t="s">
        <v>1237</v>
      </c>
      <c r="H13" s="40" t="s">
        <v>1256</v>
      </c>
      <c r="I13" s="37" t="s">
        <v>315</v>
      </c>
    </row>
    <row r="14" spans="1:9" ht="15">
      <c r="A14" s="162" t="s">
        <v>2765</v>
      </c>
      <c r="B14" s="103" t="s">
        <v>2759</v>
      </c>
      <c r="C14" s="103" t="s">
        <v>2760</v>
      </c>
      <c r="D14" s="226">
        <v>299</v>
      </c>
      <c r="E14" s="227">
        <f t="shared" si="0"/>
        <v>299</v>
      </c>
      <c r="F14" s="31">
        <v>10</v>
      </c>
      <c r="G14" s="31" t="s">
        <v>1238</v>
      </c>
      <c r="H14" s="40" t="s">
        <v>1256</v>
      </c>
      <c r="I14" s="37" t="s">
        <v>315</v>
      </c>
    </row>
    <row r="15" spans="1:9" ht="15">
      <c r="A15" s="162" t="s">
        <v>2765</v>
      </c>
      <c r="B15" s="103" t="s">
        <v>2761</v>
      </c>
      <c r="C15" s="103" t="s">
        <v>2762</v>
      </c>
      <c r="D15" s="226">
        <v>299</v>
      </c>
      <c r="E15" s="227">
        <f t="shared" si="0"/>
        <v>299</v>
      </c>
      <c r="F15" s="31">
        <v>10</v>
      </c>
      <c r="G15" s="31" t="s">
        <v>1238</v>
      </c>
      <c r="H15" s="40" t="s">
        <v>1256</v>
      </c>
      <c r="I15" s="37" t="s">
        <v>315</v>
      </c>
    </row>
    <row r="16" spans="1:9" ht="15" customHeight="1">
      <c r="A16" s="162" t="s">
        <v>2765</v>
      </c>
      <c r="B16" s="103" t="s">
        <v>2763</v>
      </c>
      <c r="C16" s="103" t="s">
        <v>2764</v>
      </c>
      <c r="D16" s="226">
        <v>299</v>
      </c>
      <c r="E16" s="227">
        <f t="shared" si="0"/>
        <v>299</v>
      </c>
      <c r="F16" s="31">
        <v>10</v>
      </c>
      <c r="G16" s="31" t="s">
        <v>1238</v>
      </c>
      <c r="H16" s="40" t="s">
        <v>1256</v>
      </c>
      <c r="I16" s="37" t="s">
        <v>315</v>
      </c>
    </row>
    <row r="17" spans="1:9" ht="15">
      <c r="A17" s="162" t="s">
        <v>2766</v>
      </c>
      <c r="B17" s="103" t="s">
        <v>2767</v>
      </c>
      <c r="C17" s="103" t="s">
        <v>2768</v>
      </c>
      <c r="D17" s="226">
        <v>465</v>
      </c>
      <c r="E17" s="227">
        <f t="shared" si="0"/>
        <v>465</v>
      </c>
      <c r="F17" s="31">
        <v>12</v>
      </c>
      <c r="G17" s="31" t="s">
        <v>1238</v>
      </c>
      <c r="H17" s="40" t="s">
        <v>1256</v>
      </c>
      <c r="I17" s="37" t="s">
        <v>315</v>
      </c>
    </row>
    <row r="18" spans="1:9" ht="15">
      <c r="A18" s="162" t="s">
        <v>2766</v>
      </c>
      <c r="B18" s="103" t="s">
        <v>2769</v>
      </c>
      <c r="C18" s="103" t="s">
        <v>2760</v>
      </c>
      <c r="D18" s="226">
        <v>465</v>
      </c>
      <c r="E18" s="227">
        <f t="shared" si="0"/>
        <v>465</v>
      </c>
      <c r="F18" s="31">
        <v>12</v>
      </c>
      <c r="G18" s="31" t="s">
        <v>1238</v>
      </c>
      <c r="H18" s="40" t="s">
        <v>1256</v>
      </c>
      <c r="I18" s="37" t="s">
        <v>315</v>
      </c>
    </row>
    <row r="19" spans="1:9" ht="15">
      <c r="A19" s="162" t="s">
        <v>2766</v>
      </c>
      <c r="B19" s="103" t="s">
        <v>2770</v>
      </c>
      <c r="C19" s="103" t="s">
        <v>2771</v>
      </c>
      <c r="D19" s="226">
        <v>465</v>
      </c>
      <c r="E19" s="227">
        <f t="shared" si="0"/>
        <v>465</v>
      </c>
      <c r="F19" s="31">
        <v>12</v>
      </c>
      <c r="G19" s="31" t="s">
        <v>1238</v>
      </c>
      <c r="H19" s="40" t="s">
        <v>1256</v>
      </c>
      <c r="I19" s="37" t="s">
        <v>315</v>
      </c>
    </row>
    <row r="20" spans="1:9" ht="15" customHeight="1">
      <c r="A20" s="162" t="s">
        <v>2766</v>
      </c>
      <c r="B20" s="103" t="s">
        <v>2772</v>
      </c>
      <c r="C20" s="103" t="s">
        <v>2773</v>
      </c>
      <c r="D20" s="226">
        <v>465</v>
      </c>
      <c r="E20" s="227">
        <f t="shared" si="0"/>
        <v>465</v>
      </c>
      <c r="F20" s="31">
        <v>12</v>
      </c>
      <c r="G20" s="31" t="s">
        <v>1238</v>
      </c>
      <c r="H20" s="140" t="s">
        <v>1256</v>
      </c>
      <c r="I20" s="37" t="s">
        <v>315</v>
      </c>
    </row>
  </sheetData>
  <sheetProtection/>
  <autoFilter ref="A8:G20"/>
  <mergeCells count="4">
    <mergeCell ref="B6:E6"/>
    <mergeCell ref="B1:L1"/>
    <mergeCell ref="B2:L2"/>
    <mergeCell ref="B3:D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Camoplast Solideal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Polesiak</dc:creator>
  <cp:keywords/>
  <dc:description/>
  <cp:lastModifiedBy>Krzysztof Polesiak</cp:lastModifiedBy>
  <cp:lastPrinted>2018-09-20T08:24:03Z</cp:lastPrinted>
  <dcterms:created xsi:type="dcterms:W3CDTF">2015-12-18T12:50:12Z</dcterms:created>
  <dcterms:modified xsi:type="dcterms:W3CDTF">2019-04-30T12:47:43Z</dcterms:modified>
  <cp:category/>
  <cp:version/>
  <cp:contentType/>
  <cp:contentStatus/>
</cp:coreProperties>
</file>